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<sst xmlns="http://schemas.openxmlformats.org/spreadsheetml/2006/main" count="121" uniqueCount="84">
  <si>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US Population (Census 2000) Within Different Distances of NFL Stadiums</t>
  </si>
  <si>
    <t>No Shared Pops (Pops allocated to closest team; NYG and NYJ split pops 50/50)</t>
  </si>
  <si>
    <t>Average</t>
  </si>
  <si>
    <t>Miles</t>
  </si>
  <si>
    <t>NYG</t>
  </si>
  <si>
    <t>NYJ</t>
  </si>
  <si>
    <t>CHI</t>
  </si>
  <si>
    <t>PHI</t>
  </si>
  <si>
    <t>NE</t>
  </si>
  <si>
    <t>DAL</t>
  </si>
  <si>
    <t>DET</t>
  </si>
  <si>
    <t>OAK</t>
  </si>
  <si>
    <t>DC</t>
  </si>
  <si>
    <t>HOU</t>
  </si>
  <si>
    <t>MIA</t>
  </si>
  <si>
    <t>ATL</t>
  </si>
  <si>
    <t>SEA</t>
  </si>
  <si>
    <t>CLE</t>
  </si>
  <si>
    <t>TB</t>
  </si>
  <si>
    <t>MIN</t>
  </si>
  <si>
    <t>AZ</t>
  </si>
  <si>
    <t>BAL</t>
  </si>
  <si>
    <t>PIT</t>
  </si>
  <si>
    <t>SD</t>
  </si>
  <si>
    <t>DEN</t>
  </si>
  <si>
    <t>SL</t>
  </si>
  <si>
    <t>CIN</t>
  </si>
  <si>
    <t>CAR</t>
  </si>
  <si>
    <t>IND</t>
  </si>
  <si>
    <t>KC</t>
  </si>
  <si>
    <t>SF</t>
  </si>
  <si>
    <t>NO</t>
  </si>
  <si>
    <t>TEN</t>
  </si>
  <si>
    <t>BUF</t>
  </si>
  <si>
    <t>JAC</t>
  </si>
  <si>
    <t>GB</t>
  </si>
  <si>
    <t>With Shared Pops (so total pop within given distance)</t>
  </si>
  <si>
    <t>Notes:</t>
  </si>
  <si>
    <t>Population at the census tract level; allocated using the centroid of the census tract</t>
  </si>
  <si>
    <t>YR2000 Census tracts:  66,304</t>
  </si>
  <si>
    <t>Pop:</t>
  </si>
  <si>
    <t>Mean</t>
  </si>
  <si>
    <t>StDev</t>
  </si>
  <si>
    <t>Min</t>
  </si>
  <si>
    <t>Max</t>
  </si>
  <si>
    <t>Stadium Locations:</t>
  </si>
  <si>
    <t>Source:  www.michaelnunn.net/NFLStadiums.kmz</t>
  </si>
  <si>
    <t>Stadium</t>
  </si>
  <si>
    <t>Lat</t>
  </si>
  <si>
    <t>Long</t>
  </si>
  <si>
    <t>Atlanta Falcons Stadium</t>
  </si>
  <si>
    <t>Baltimore Ravens Stadium</t>
  </si>
  <si>
    <t>Buffalo Bills Stadium</t>
  </si>
  <si>
    <t>Carolina Panthers Stadium</t>
  </si>
  <si>
    <t>Chicago Bears Stadium</t>
  </si>
  <si>
    <t>Cincinnati Bengals Stadium</t>
  </si>
  <si>
    <t>Cleveland Browns Stadium</t>
  </si>
  <si>
    <t>Dallas Cowboys Stadium</t>
  </si>
  <si>
    <t>Denver Broncos Stadium</t>
  </si>
  <si>
    <t>Detroit Lions Stadium</t>
  </si>
  <si>
    <t>Green Bay Packers Stadium</t>
  </si>
  <si>
    <t>Houston Texans Stadium</t>
  </si>
  <si>
    <t>Indianapolis Colts Stadium</t>
  </si>
  <si>
    <t>Jacksonville Jaguars Stadium</t>
  </si>
  <si>
    <t>Kansas City Chiefs Stadium</t>
  </si>
  <si>
    <t>Miami Dolphins Stadium</t>
  </si>
  <si>
    <t>Minnesota Vikings Stadium</t>
  </si>
  <si>
    <t>New England Patriots Stadium</t>
  </si>
  <si>
    <t>New Orleans Saints Stadium</t>
  </si>
  <si>
    <t>New York Jets Stadium</t>
  </si>
  <si>
    <t>Oakland Raiders Stadium</t>
  </si>
  <si>
    <t>Philadelphia Eagles Stadium</t>
  </si>
  <si>
    <t>Pittsburgh Steelers Stadium</t>
  </si>
  <si>
    <t>San Diego Chargers Stadium</t>
  </si>
  <si>
    <t>San Francisco 49ers Stadium</t>
  </si>
  <si>
    <t>Seattle Seahawks Stadium</t>
  </si>
  <si>
    <t>St. Louis Rams Stadium</t>
  </si>
  <si>
    <t>Tampa Bay Buccaneers Stadium</t>
  </si>
  <si>
    <t>Tennessee Titans Stadium</t>
  </si>
  <si>
    <t>Washington Redskins Stadium</t>
  </si>
  <si>
    <t>Note:  US pops only (ignore possible Ontario pops).</t>
  </si>
  <si>
    <t>Top 10</t>
  </si>
  <si>
    <t>Middle 12</t>
  </si>
  <si>
    <t>Bottom 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</si>
</sst>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00_);_(* \(#,##0.0000000\);_(* &quot;-&quot;??_);_(@_)"/>
    <numFmt numFmtId="167" formatCode="_(* #,##0.00000_);_(* \(#,##0.0000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0_);_(* \(#,##0.0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0" fontId="1" fillId="0" borderId="0" xfId="0" applyFont="1" applyBorder="1" applyAlignment="1">
      <alignment/>
    </xf>
    <xf numFmtId="164" fontId="0" fillId="0" borderId="0" xfId="15" applyNumberFormat="1" applyBorder="1" applyAlignment="1">
      <alignment/>
    </xf>
    <xf numFmtId="165" fontId="2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166" fontId="1" fillId="0" borderId="0" xfId="15" applyNumberFormat="1" applyFont="1" applyAlignment="1">
      <alignment horizontal="center"/>
    </xf>
    <xf numFmtId="170" fontId="0" fillId="0" borderId="1" xfId="15" applyNumberFormat="1" applyBorder="1" applyAlignment="1">
      <alignment/>
    </xf>
    <xf numFmtId="0" fontId="0" fillId="0" borderId="0" xfId="0" applyFont="1" applyFill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00390625" style="0" customWidth="1"/>
    <col min="2" max="2" width="6.28125" style="0" customWidth="1"/>
    <col min="3" max="3" width="8.7109375" style="0" customWidth="1"/>
    <col min="4" max="4" width="10.7109375" style="0" bestFit="1" customWidth="1"/>
    <col min="5" max="6" width="12.28125" style="0" bestFit="1" customWidth="1"/>
    <col min="7" max="7" width="11.28125" style="0" bestFit="1" customWidth="1"/>
    <col min="8" max="8" width="11.28125" style="0" customWidth="1"/>
    <col min="9" max="9" width="11.28125" style="0" bestFit="1" customWidth="1"/>
    <col min="10" max="12" width="11.28125" style="21" bestFit="1" customWidth="1"/>
    <col min="13" max="42" width="11.28125" style="0" bestFit="1" customWidth="1"/>
  </cols>
  <sheetData>
    <row r="1" spans="1:4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.75">
      <c r="A2" s="2" t="s">
        <v>80</v>
      </c>
      <c r="B2" s="2"/>
      <c r="C2" s="2"/>
      <c r="D2" s="2"/>
      <c r="E2" s="2"/>
      <c r="F2" s="2"/>
      <c r="G2" s="2"/>
      <c r="H2" s="2"/>
      <c r="I2" s="2"/>
      <c r="J2" s="16"/>
      <c r="K2" s="16"/>
      <c r="L2" s="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16"/>
      <c r="K3" s="16"/>
      <c r="L3" s="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2.75">
      <c r="B4" s="2"/>
      <c r="C4" s="2"/>
      <c r="D4" s="2"/>
      <c r="E4" s="2"/>
      <c r="F4" s="2"/>
      <c r="G4" s="2"/>
      <c r="H4" s="3" t="s">
        <v>81</v>
      </c>
      <c r="I4" s="4">
        <f>AVERAGE(I9:I18)</f>
        <v>5482685.4</v>
      </c>
      <c r="J4" s="17">
        <f>AVERAGE(J9:J18)</f>
        <v>5885602.8</v>
      </c>
      <c r="K4" s="17">
        <f>AVERAGE(K9:K18)</f>
        <v>6150204.1</v>
      </c>
      <c r="L4" s="17">
        <f>AVERAGE(L9:L18)</f>
        <v>6391813.7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.75">
      <c r="A5" s="2"/>
      <c r="B5" s="2"/>
      <c r="C5" s="2"/>
      <c r="D5" s="2"/>
      <c r="E5" s="2"/>
      <c r="F5" s="2"/>
      <c r="G5" s="2"/>
      <c r="H5" s="3" t="s">
        <v>82</v>
      </c>
      <c r="I5" s="4">
        <f>AVERAGE(I19:I30)</f>
        <v>2816118.3333333335</v>
      </c>
      <c r="J5" s="17">
        <f>AVERAGE(J19:J30)</f>
        <v>2970822.75</v>
      </c>
      <c r="K5" s="17">
        <f>AVERAGE(K19:K30)</f>
        <v>3108137.75</v>
      </c>
      <c r="L5" s="17">
        <f>AVERAGE(L19:L30)</f>
        <v>3272176.5833333335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2"/>
      <c r="B6" s="2"/>
      <c r="C6" s="2"/>
      <c r="D6" s="2"/>
      <c r="E6" s="2"/>
      <c r="F6" s="2"/>
      <c r="G6" s="2"/>
      <c r="H6" s="3" t="s">
        <v>83</v>
      </c>
      <c r="I6" s="4">
        <f>AVERAGE(I31:I40)</f>
        <v>1399239.3</v>
      </c>
      <c r="J6" s="17">
        <f>AVERAGE(J31:J40)</f>
        <v>1498108.3</v>
      </c>
      <c r="K6" s="17">
        <f>AVERAGE(K31:K40)</f>
        <v>1614383.4</v>
      </c>
      <c r="L6" s="17">
        <f>AVERAGE(L31:L40)</f>
        <v>1747264.2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1"/>
      <c r="B7" s="2"/>
      <c r="C7" s="2"/>
      <c r="D7" s="2"/>
      <c r="E7" s="2"/>
      <c r="F7" s="2"/>
      <c r="G7" s="2"/>
      <c r="H7" s="5" t="s">
        <v>2</v>
      </c>
      <c r="I7" s="6">
        <f>AVERAGE(I9:I40)</f>
        <v>3206645.84375</v>
      </c>
      <c r="J7" s="18">
        <f>AVERAGE(J9:J40)</f>
        <v>3421468.25</v>
      </c>
      <c r="K7" s="18">
        <f>AVERAGE(K9:K40)</f>
        <v>3591985.25</v>
      </c>
      <c r="L7" s="18">
        <f>AVERAGE(L9:L40)</f>
        <v>3770528.0625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2"/>
      <c r="B8" s="7" t="s">
        <v>3</v>
      </c>
      <c r="C8" s="7">
        <v>5</v>
      </c>
      <c r="D8" s="7">
        <f>C8+5</f>
        <v>10</v>
      </c>
      <c r="E8" s="7">
        <f aca="true" t="shared" si="0" ref="E8:AP8">D8+5</f>
        <v>15</v>
      </c>
      <c r="F8" s="7">
        <f t="shared" si="0"/>
        <v>20</v>
      </c>
      <c r="G8" s="7">
        <f t="shared" si="0"/>
        <v>25</v>
      </c>
      <c r="H8" s="7">
        <f t="shared" si="0"/>
        <v>30</v>
      </c>
      <c r="I8" s="7">
        <f t="shared" si="0"/>
        <v>35</v>
      </c>
      <c r="J8" s="19">
        <f t="shared" si="0"/>
        <v>40</v>
      </c>
      <c r="K8" s="19">
        <f t="shared" si="0"/>
        <v>45</v>
      </c>
      <c r="L8" s="19">
        <f t="shared" si="0"/>
        <v>50</v>
      </c>
      <c r="M8" s="7">
        <f t="shared" si="0"/>
        <v>55</v>
      </c>
      <c r="N8" s="7">
        <f t="shared" si="0"/>
        <v>60</v>
      </c>
      <c r="O8" s="7">
        <f t="shared" si="0"/>
        <v>65</v>
      </c>
      <c r="P8" s="7">
        <f t="shared" si="0"/>
        <v>70</v>
      </c>
      <c r="Q8" s="7">
        <f t="shared" si="0"/>
        <v>75</v>
      </c>
      <c r="R8" s="7">
        <f t="shared" si="0"/>
        <v>80</v>
      </c>
      <c r="S8" s="7">
        <f t="shared" si="0"/>
        <v>85</v>
      </c>
      <c r="T8" s="7">
        <f t="shared" si="0"/>
        <v>90</v>
      </c>
      <c r="U8" s="7">
        <f t="shared" si="0"/>
        <v>95</v>
      </c>
      <c r="V8" s="7">
        <f t="shared" si="0"/>
        <v>100</v>
      </c>
      <c r="W8" s="7">
        <f t="shared" si="0"/>
        <v>105</v>
      </c>
      <c r="X8" s="7">
        <f t="shared" si="0"/>
        <v>110</v>
      </c>
      <c r="Y8" s="7">
        <f t="shared" si="0"/>
        <v>115</v>
      </c>
      <c r="Z8" s="7">
        <f t="shared" si="0"/>
        <v>120</v>
      </c>
      <c r="AA8" s="7">
        <f t="shared" si="0"/>
        <v>125</v>
      </c>
      <c r="AB8" s="7">
        <f t="shared" si="0"/>
        <v>130</v>
      </c>
      <c r="AC8" s="7">
        <f t="shared" si="0"/>
        <v>135</v>
      </c>
      <c r="AD8" s="7">
        <f t="shared" si="0"/>
        <v>140</v>
      </c>
      <c r="AE8" s="7">
        <f t="shared" si="0"/>
        <v>145</v>
      </c>
      <c r="AF8" s="7">
        <f t="shared" si="0"/>
        <v>150</v>
      </c>
      <c r="AG8" s="7">
        <f t="shared" si="0"/>
        <v>155</v>
      </c>
      <c r="AH8" s="7">
        <f t="shared" si="0"/>
        <v>160</v>
      </c>
      <c r="AI8" s="7">
        <f t="shared" si="0"/>
        <v>165</v>
      </c>
      <c r="AJ8" s="7">
        <f t="shared" si="0"/>
        <v>170</v>
      </c>
      <c r="AK8" s="7">
        <f t="shared" si="0"/>
        <v>175</v>
      </c>
      <c r="AL8" s="7">
        <f t="shared" si="0"/>
        <v>180</v>
      </c>
      <c r="AM8" s="7">
        <f t="shared" si="0"/>
        <v>185</v>
      </c>
      <c r="AN8" s="7">
        <f t="shared" si="0"/>
        <v>190</v>
      </c>
      <c r="AO8" s="7">
        <f t="shared" si="0"/>
        <v>195</v>
      </c>
      <c r="AP8" s="7">
        <f t="shared" si="0"/>
        <v>200</v>
      </c>
    </row>
    <row r="9" spans="1:42" ht="12.75">
      <c r="A9" s="3">
        <f>A8+1</f>
        <v>1</v>
      </c>
      <c r="B9" s="3" t="s">
        <v>4</v>
      </c>
      <c r="C9" s="8">
        <v>328473</v>
      </c>
      <c r="D9" s="8">
        <v>2298862.5</v>
      </c>
      <c r="E9" s="8">
        <v>4698318</v>
      </c>
      <c r="F9" s="8">
        <v>5916636</v>
      </c>
      <c r="G9" s="8">
        <v>6666494.5</v>
      </c>
      <c r="H9" s="8">
        <v>7276089.5</v>
      </c>
      <c r="I9" s="8">
        <v>7817185.5</v>
      </c>
      <c r="J9" s="8">
        <v>8290641</v>
      </c>
      <c r="K9" s="8">
        <v>8636797</v>
      </c>
      <c r="L9" s="8">
        <v>8957376</v>
      </c>
      <c r="M9" s="8">
        <v>9344852.5</v>
      </c>
      <c r="N9" s="8">
        <v>9595415.5</v>
      </c>
      <c r="O9" s="8">
        <v>9794826</v>
      </c>
      <c r="P9" s="8">
        <v>9961062.5</v>
      </c>
      <c r="Q9" s="8">
        <v>10158895.5</v>
      </c>
      <c r="R9" s="8">
        <v>10304574.5</v>
      </c>
      <c r="S9" s="8">
        <v>10452292</v>
      </c>
      <c r="T9" s="8">
        <v>10524589.5</v>
      </c>
      <c r="U9" s="8">
        <v>10627217</v>
      </c>
      <c r="V9" s="8">
        <v>10723660</v>
      </c>
      <c r="W9" s="8">
        <v>10769397</v>
      </c>
      <c r="X9" s="8">
        <v>10797812</v>
      </c>
      <c r="Y9" s="8">
        <v>10822546</v>
      </c>
      <c r="Z9" s="8">
        <v>10840945</v>
      </c>
      <c r="AA9" s="8">
        <v>10888646</v>
      </c>
      <c r="AB9" s="8">
        <v>10986953.5</v>
      </c>
      <c r="AC9" s="8">
        <v>11105491</v>
      </c>
      <c r="AD9" s="8">
        <v>11208543</v>
      </c>
      <c r="AE9" s="8">
        <v>11243755</v>
      </c>
      <c r="AF9" s="8">
        <v>11270531.5</v>
      </c>
      <c r="AG9" s="8">
        <v>11289763</v>
      </c>
      <c r="AH9" s="8">
        <v>11316816.5</v>
      </c>
      <c r="AI9" s="8">
        <v>11339785.5</v>
      </c>
      <c r="AJ9" s="8">
        <v>11388514</v>
      </c>
      <c r="AK9" s="8">
        <v>11406424</v>
      </c>
      <c r="AL9" s="8">
        <v>11408759</v>
      </c>
      <c r="AM9" s="8">
        <v>11408759</v>
      </c>
      <c r="AN9" s="8">
        <v>11409419</v>
      </c>
      <c r="AO9" s="8">
        <v>11409419</v>
      </c>
      <c r="AP9" s="8">
        <v>11412079.5</v>
      </c>
    </row>
    <row r="10" spans="1:42" ht="12.75">
      <c r="A10" s="3">
        <f>A9+1</f>
        <v>2</v>
      </c>
      <c r="B10" s="3" t="s">
        <v>5</v>
      </c>
      <c r="C10" s="8">
        <v>328473</v>
      </c>
      <c r="D10" s="8">
        <v>2298862.5</v>
      </c>
      <c r="E10" s="8">
        <v>4698318</v>
      </c>
      <c r="F10" s="8">
        <v>5916636</v>
      </c>
      <c r="G10" s="8">
        <v>6666494.5</v>
      </c>
      <c r="H10" s="8">
        <v>7276089.5</v>
      </c>
      <c r="I10" s="8">
        <v>7817185.5</v>
      </c>
      <c r="J10" s="8">
        <v>8290641</v>
      </c>
      <c r="K10" s="8">
        <v>8636797</v>
      </c>
      <c r="L10" s="8">
        <v>8957376</v>
      </c>
      <c r="M10" s="8">
        <v>9344852.5</v>
      </c>
      <c r="N10" s="8">
        <v>9595415.5</v>
      </c>
      <c r="O10" s="8">
        <v>9794826</v>
      </c>
      <c r="P10" s="8">
        <v>9961062.5</v>
      </c>
      <c r="Q10" s="8">
        <v>10158895.5</v>
      </c>
      <c r="R10" s="8">
        <v>10304574.5</v>
      </c>
      <c r="S10" s="8">
        <v>10452292</v>
      </c>
      <c r="T10" s="8">
        <v>10524589.5</v>
      </c>
      <c r="U10" s="8">
        <v>10627217</v>
      </c>
      <c r="V10" s="8">
        <v>10723660</v>
      </c>
      <c r="W10" s="8">
        <v>10769397</v>
      </c>
      <c r="X10" s="8">
        <v>10797812</v>
      </c>
      <c r="Y10" s="8">
        <v>10822546</v>
      </c>
      <c r="Z10" s="8">
        <v>10840945</v>
      </c>
      <c r="AA10" s="8">
        <v>10888646</v>
      </c>
      <c r="AB10" s="8">
        <v>10986953.5</v>
      </c>
      <c r="AC10" s="8">
        <v>11105491</v>
      </c>
      <c r="AD10" s="8">
        <v>11208543</v>
      </c>
      <c r="AE10" s="8">
        <v>11243755</v>
      </c>
      <c r="AF10" s="8">
        <v>11270531.5</v>
      </c>
      <c r="AG10" s="8">
        <v>11289763</v>
      </c>
      <c r="AH10" s="8">
        <v>11316816.5</v>
      </c>
      <c r="AI10" s="8">
        <v>11339785.5</v>
      </c>
      <c r="AJ10" s="8">
        <v>11388514</v>
      </c>
      <c r="AK10" s="8">
        <v>11406424</v>
      </c>
      <c r="AL10" s="8">
        <v>11408759</v>
      </c>
      <c r="AM10" s="8">
        <v>11408759</v>
      </c>
      <c r="AN10" s="8">
        <v>11409419</v>
      </c>
      <c r="AO10" s="8">
        <v>11409419</v>
      </c>
      <c r="AP10" s="8">
        <v>11412079.5</v>
      </c>
    </row>
    <row r="11" spans="1:42" ht="12.75">
      <c r="A11" s="3">
        <f aca="true" t="shared" si="1" ref="A11:A40">A10+1</f>
        <v>3</v>
      </c>
      <c r="B11" s="3" t="s">
        <v>6</v>
      </c>
      <c r="C11" s="8">
        <v>625725</v>
      </c>
      <c r="D11" s="8">
        <v>2531689</v>
      </c>
      <c r="E11" s="8">
        <v>3845064</v>
      </c>
      <c r="F11" s="8">
        <v>4696385</v>
      </c>
      <c r="G11" s="8">
        <v>5779857</v>
      </c>
      <c r="H11" s="8">
        <v>6883553</v>
      </c>
      <c r="I11" s="8">
        <v>7521222</v>
      </c>
      <c r="J11" s="8">
        <v>8243465</v>
      </c>
      <c r="K11" s="8">
        <v>8616081</v>
      </c>
      <c r="L11" s="8">
        <v>8848784</v>
      </c>
      <c r="M11" s="8">
        <v>9145191</v>
      </c>
      <c r="N11" s="8">
        <v>9366118</v>
      </c>
      <c r="O11" s="8">
        <v>9594365</v>
      </c>
      <c r="P11" s="8">
        <v>9779605</v>
      </c>
      <c r="Q11" s="8">
        <v>10168502</v>
      </c>
      <c r="R11" s="8">
        <v>10709925</v>
      </c>
      <c r="S11" s="8">
        <v>11391676</v>
      </c>
      <c r="T11" s="8">
        <v>12027910</v>
      </c>
      <c r="U11" s="8">
        <v>12339530</v>
      </c>
      <c r="V11" s="8">
        <v>12537331</v>
      </c>
      <c r="W11" s="8">
        <v>12757297</v>
      </c>
      <c r="X11" s="8">
        <v>13104456</v>
      </c>
      <c r="Y11" s="8">
        <v>13355897</v>
      </c>
      <c r="Z11" s="8">
        <v>13734318</v>
      </c>
      <c r="AA11" s="8">
        <v>14101230</v>
      </c>
      <c r="AB11" s="8">
        <v>14454176</v>
      </c>
      <c r="AC11" s="8">
        <v>14668997</v>
      </c>
      <c r="AD11" s="8">
        <v>14741934</v>
      </c>
      <c r="AE11" s="8">
        <v>14791592</v>
      </c>
      <c r="AF11" s="8">
        <v>14892558</v>
      </c>
      <c r="AG11" s="8">
        <v>15057568</v>
      </c>
      <c r="AH11" s="8">
        <v>15186394</v>
      </c>
      <c r="AI11" s="8">
        <v>15270709</v>
      </c>
      <c r="AJ11" s="8">
        <v>15297137</v>
      </c>
      <c r="AK11" s="8">
        <v>15323064</v>
      </c>
      <c r="AL11" s="8">
        <v>15343168</v>
      </c>
      <c r="AM11" s="8">
        <v>15376409</v>
      </c>
      <c r="AN11" s="8">
        <v>15402394</v>
      </c>
      <c r="AO11" s="8">
        <v>15417005</v>
      </c>
      <c r="AP11" s="8">
        <v>15437455</v>
      </c>
    </row>
    <row r="12" spans="1:42" ht="12.75">
      <c r="A12" s="3">
        <f t="shared" si="1"/>
        <v>4</v>
      </c>
      <c r="B12" s="3" t="s">
        <v>7</v>
      </c>
      <c r="C12" s="8">
        <v>546401</v>
      </c>
      <c r="D12" s="8">
        <v>1829212</v>
      </c>
      <c r="E12" s="8">
        <v>2926304</v>
      </c>
      <c r="F12" s="8">
        <v>3665040</v>
      </c>
      <c r="G12" s="8">
        <v>4385278</v>
      </c>
      <c r="H12" s="8">
        <v>5002666</v>
      </c>
      <c r="I12" s="8">
        <v>5703627</v>
      </c>
      <c r="J12" s="8">
        <v>6052105</v>
      </c>
      <c r="K12" s="8">
        <v>6360883</v>
      </c>
      <c r="L12" s="8">
        <v>6807607</v>
      </c>
      <c r="M12" s="8">
        <v>7630914</v>
      </c>
      <c r="N12" s="8">
        <v>7887104</v>
      </c>
      <c r="O12" s="8">
        <v>8035591</v>
      </c>
      <c r="P12" s="8">
        <v>8129900</v>
      </c>
      <c r="Q12" s="8">
        <v>8228353</v>
      </c>
      <c r="R12" s="8">
        <v>8303591</v>
      </c>
      <c r="S12" s="8">
        <v>8384860</v>
      </c>
      <c r="T12" s="8">
        <v>8461319</v>
      </c>
      <c r="U12" s="8">
        <v>8504015</v>
      </c>
      <c r="V12" s="8">
        <v>8596080</v>
      </c>
      <c r="W12" s="8">
        <v>8645295</v>
      </c>
      <c r="X12" s="8">
        <v>8703532</v>
      </c>
      <c r="Y12" s="8">
        <v>8712945</v>
      </c>
      <c r="Z12" s="8">
        <v>8737334</v>
      </c>
      <c r="AA12" s="8">
        <v>8766375</v>
      </c>
      <c r="AB12" s="8">
        <v>8780474</v>
      </c>
      <c r="AC12" s="8">
        <v>8833184</v>
      </c>
      <c r="AD12" s="8">
        <v>8845176</v>
      </c>
      <c r="AE12" s="8">
        <v>8845176</v>
      </c>
      <c r="AF12" s="8">
        <v>8845176</v>
      </c>
      <c r="AG12" s="8">
        <v>8845176</v>
      </c>
      <c r="AH12" s="8">
        <v>8845176</v>
      </c>
      <c r="AI12" s="8">
        <v>8845176</v>
      </c>
      <c r="AJ12" s="8">
        <v>8845176</v>
      </c>
      <c r="AK12" s="8">
        <v>8845176</v>
      </c>
      <c r="AL12" s="8">
        <v>8845176</v>
      </c>
      <c r="AM12" s="8">
        <v>8845176</v>
      </c>
      <c r="AN12" s="8">
        <v>8845176</v>
      </c>
      <c r="AO12" s="8">
        <v>8845176</v>
      </c>
      <c r="AP12" s="8">
        <v>8845176</v>
      </c>
    </row>
    <row r="13" spans="1:42" ht="12.75">
      <c r="A13" s="3">
        <f t="shared" si="1"/>
        <v>5</v>
      </c>
      <c r="B13" s="3" t="s">
        <v>8</v>
      </c>
      <c r="C13" s="8">
        <v>67963</v>
      </c>
      <c r="D13" s="8">
        <v>313940</v>
      </c>
      <c r="E13" s="8">
        <v>940973</v>
      </c>
      <c r="F13" s="8">
        <v>2218018</v>
      </c>
      <c r="G13" s="8">
        <v>3349842</v>
      </c>
      <c r="H13" s="8">
        <v>4227215</v>
      </c>
      <c r="I13" s="8">
        <v>5009614</v>
      </c>
      <c r="J13" s="8">
        <v>5645761</v>
      </c>
      <c r="K13" s="8">
        <v>6081437</v>
      </c>
      <c r="L13" s="8">
        <v>6490905</v>
      </c>
      <c r="M13" s="8">
        <v>6823742</v>
      </c>
      <c r="N13" s="8">
        <v>7145997</v>
      </c>
      <c r="O13" s="8">
        <v>7643390</v>
      </c>
      <c r="P13" s="8">
        <v>8225638</v>
      </c>
      <c r="Q13" s="8">
        <v>8673750</v>
      </c>
      <c r="R13" s="8">
        <v>9174521</v>
      </c>
      <c r="S13" s="8">
        <v>9544005</v>
      </c>
      <c r="T13" s="8">
        <v>9699378</v>
      </c>
      <c r="U13" s="8">
        <v>9778875</v>
      </c>
      <c r="V13" s="8">
        <v>9867676</v>
      </c>
      <c r="W13" s="8">
        <v>10038383</v>
      </c>
      <c r="X13" s="8">
        <v>10140792</v>
      </c>
      <c r="Y13" s="8">
        <v>10227186</v>
      </c>
      <c r="Z13" s="8">
        <v>10368637</v>
      </c>
      <c r="AA13" s="8">
        <v>10513031</v>
      </c>
      <c r="AB13" s="8">
        <v>10582443</v>
      </c>
      <c r="AC13" s="8">
        <v>10755317</v>
      </c>
      <c r="AD13" s="8">
        <v>10882445</v>
      </c>
      <c r="AE13" s="8">
        <v>11021502</v>
      </c>
      <c r="AF13" s="8">
        <v>11213612</v>
      </c>
      <c r="AG13" s="8">
        <v>11298393</v>
      </c>
      <c r="AH13" s="8">
        <v>11385972</v>
      </c>
      <c r="AI13" s="8">
        <v>11469414</v>
      </c>
      <c r="AJ13" s="8">
        <v>11533947</v>
      </c>
      <c r="AK13" s="8">
        <v>11617646</v>
      </c>
      <c r="AL13" s="8">
        <v>11672459</v>
      </c>
      <c r="AM13" s="8">
        <v>11730903</v>
      </c>
      <c r="AN13" s="8">
        <v>11838014</v>
      </c>
      <c r="AO13" s="8">
        <v>11946177</v>
      </c>
      <c r="AP13" s="8">
        <v>11997790</v>
      </c>
    </row>
    <row r="14" spans="1:42" ht="12.75">
      <c r="A14" s="3">
        <f t="shared" si="1"/>
        <v>6</v>
      </c>
      <c r="B14" s="3" t="s">
        <v>9</v>
      </c>
      <c r="C14" s="8">
        <v>243596</v>
      </c>
      <c r="D14" s="8">
        <v>996129</v>
      </c>
      <c r="E14" s="8">
        <v>2204444</v>
      </c>
      <c r="F14" s="8">
        <v>3313317</v>
      </c>
      <c r="G14" s="8">
        <v>3924635</v>
      </c>
      <c r="H14" s="8">
        <v>4409031</v>
      </c>
      <c r="I14" s="8">
        <v>4715593</v>
      </c>
      <c r="J14" s="8">
        <v>4873121</v>
      </c>
      <c r="K14" s="8">
        <v>4979075</v>
      </c>
      <c r="L14" s="8">
        <v>5051886</v>
      </c>
      <c r="M14" s="8">
        <v>5167363</v>
      </c>
      <c r="N14" s="8">
        <v>5338700</v>
      </c>
      <c r="O14" s="8">
        <v>5447993</v>
      </c>
      <c r="P14" s="8">
        <v>5542481</v>
      </c>
      <c r="Q14" s="8">
        <v>5595676</v>
      </c>
      <c r="R14" s="8">
        <v>5688775</v>
      </c>
      <c r="S14" s="8">
        <v>5782080</v>
      </c>
      <c r="T14" s="8">
        <v>5909322</v>
      </c>
      <c r="U14" s="8">
        <v>6088094</v>
      </c>
      <c r="V14" s="8">
        <v>6261146</v>
      </c>
      <c r="W14" s="8">
        <v>6395560</v>
      </c>
      <c r="X14" s="8">
        <v>6522386</v>
      </c>
      <c r="Y14" s="8">
        <v>6645837</v>
      </c>
      <c r="Z14" s="8">
        <v>6794780</v>
      </c>
      <c r="AA14" s="8">
        <v>6968003</v>
      </c>
      <c r="AB14" s="8">
        <v>7242707</v>
      </c>
      <c r="AC14" s="8">
        <v>7415573</v>
      </c>
      <c r="AD14" s="8">
        <v>7511073</v>
      </c>
      <c r="AE14" s="8">
        <v>7594953</v>
      </c>
      <c r="AF14" s="8">
        <v>7715465</v>
      </c>
      <c r="AG14" s="8">
        <v>7848149</v>
      </c>
      <c r="AH14" s="8">
        <v>7948992</v>
      </c>
      <c r="AI14" s="8">
        <v>8112118</v>
      </c>
      <c r="AJ14" s="8">
        <v>8380103</v>
      </c>
      <c r="AK14" s="8">
        <v>8584661</v>
      </c>
      <c r="AL14" s="8">
        <v>8806306</v>
      </c>
      <c r="AM14" s="8">
        <v>9176879</v>
      </c>
      <c r="AN14" s="8">
        <v>9614843</v>
      </c>
      <c r="AO14" s="8">
        <v>9875324</v>
      </c>
      <c r="AP14" s="8">
        <v>10048094</v>
      </c>
    </row>
    <row r="15" spans="1:42" ht="12.75">
      <c r="A15" s="3">
        <f t="shared" si="1"/>
        <v>7</v>
      </c>
      <c r="B15" s="3" t="s">
        <v>10</v>
      </c>
      <c r="C15" s="8">
        <v>310777</v>
      </c>
      <c r="D15" s="8">
        <v>1165292</v>
      </c>
      <c r="E15" s="8">
        <v>2118216</v>
      </c>
      <c r="F15" s="8">
        <v>2884668</v>
      </c>
      <c r="G15" s="8">
        <v>3488759</v>
      </c>
      <c r="H15" s="8">
        <v>3873390</v>
      </c>
      <c r="I15" s="8">
        <v>4190952</v>
      </c>
      <c r="J15" s="8">
        <v>4468226</v>
      </c>
      <c r="K15" s="8">
        <v>4615806</v>
      </c>
      <c r="L15" s="8">
        <v>4837348</v>
      </c>
      <c r="M15" s="8">
        <v>5311928</v>
      </c>
      <c r="N15" s="8">
        <v>5742602</v>
      </c>
      <c r="O15" s="8">
        <v>6000794</v>
      </c>
      <c r="P15" s="8">
        <v>6210354</v>
      </c>
      <c r="Q15" s="8">
        <v>6428118</v>
      </c>
      <c r="R15" s="8">
        <v>6654565</v>
      </c>
      <c r="S15" s="8">
        <v>6891795</v>
      </c>
      <c r="T15" s="8">
        <v>7110513</v>
      </c>
      <c r="U15" s="8">
        <v>7293596</v>
      </c>
      <c r="V15" s="8">
        <v>7466803</v>
      </c>
      <c r="W15" s="8">
        <v>7612247</v>
      </c>
      <c r="X15" s="8">
        <v>7810337</v>
      </c>
      <c r="Y15" s="8">
        <v>7962494</v>
      </c>
      <c r="Z15" s="8">
        <v>8071927</v>
      </c>
      <c r="AA15" s="8">
        <v>8184226</v>
      </c>
      <c r="AB15" s="8">
        <v>8244597</v>
      </c>
      <c r="AC15" s="8">
        <v>8299006</v>
      </c>
      <c r="AD15" s="8">
        <v>8344329</v>
      </c>
      <c r="AE15" s="8">
        <v>8382362</v>
      </c>
      <c r="AF15" s="8">
        <v>8410333</v>
      </c>
      <c r="AG15" s="8">
        <v>8419045</v>
      </c>
      <c r="AH15" s="8">
        <v>8437399</v>
      </c>
      <c r="AI15" s="8">
        <v>8449574</v>
      </c>
      <c r="AJ15" s="8">
        <v>8451524</v>
      </c>
      <c r="AK15" s="8">
        <v>8457749</v>
      </c>
      <c r="AL15" s="8">
        <v>8461064</v>
      </c>
      <c r="AM15" s="8">
        <v>8464231</v>
      </c>
      <c r="AN15" s="8">
        <v>8489821</v>
      </c>
      <c r="AO15" s="8">
        <v>8496700</v>
      </c>
      <c r="AP15" s="8">
        <v>8499273</v>
      </c>
    </row>
    <row r="16" spans="1:42" ht="12.75">
      <c r="A16" s="3">
        <f t="shared" si="1"/>
        <v>8</v>
      </c>
      <c r="B16" s="3" t="s">
        <v>11</v>
      </c>
      <c r="C16" s="8">
        <v>411811</v>
      </c>
      <c r="D16" s="8">
        <v>892169</v>
      </c>
      <c r="E16" s="8">
        <v>1356387</v>
      </c>
      <c r="F16" s="8">
        <v>2012851</v>
      </c>
      <c r="G16" s="8">
        <v>2421445</v>
      </c>
      <c r="H16" s="8">
        <v>2994609</v>
      </c>
      <c r="I16" s="8">
        <v>3651756</v>
      </c>
      <c r="J16" s="8">
        <v>4284196</v>
      </c>
      <c r="K16" s="8">
        <v>4576933</v>
      </c>
      <c r="L16" s="8">
        <v>4678428</v>
      </c>
      <c r="M16" s="8">
        <v>5120388</v>
      </c>
      <c r="N16" s="8">
        <v>5383561</v>
      </c>
      <c r="O16" s="8">
        <v>5845567</v>
      </c>
      <c r="P16" s="8">
        <v>6445440</v>
      </c>
      <c r="Q16" s="8">
        <v>6795139</v>
      </c>
      <c r="R16" s="8">
        <v>7284410</v>
      </c>
      <c r="S16" s="8">
        <v>7742805</v>
      </c>
      <c r="T16" s="8">
        <v>7952861</v>
      </c>
      <c r="U16" s="8">
        <v>8112444</v>
      </c>
      <c r="V16" s="8">
        <v>8279650</v>
      </c>
      <c r="W16" s="8">
        <v>8466941</v>
      </c>
      <c r="X16" s="8">
        <v>8527642</v>
      </c>
      <c r="Y16" s="8">
        <v>8631622</v>
      </c>
      <c r="Z16" s="8">
        <v>8693202</v>
      </c>
      <c r="AA16" s="8">
        <v>8766149</v>
      </c>
      <c r="AB16" s="8">
        <v>8853508</v>
      </c>
      <c r="AC16" s="8">
        <v>8891520</v>
      </c>
      <c r="AD16" s="8">
        <v>9039445</v>
      </c>
      <c r="AE16" s="8">
        <v>9173762</v>
      </c>
      <c r="AF16" s="8">
        <v>9494377</v>
      </c>
      <c r="AG16" s="8">
        <v>9758875</v>
      </c>
      <c r="AH16" s="8">
        <v>9880828</v>
      </c>
      <c r="AI16" s="8">
        <v>10007735</v>
      </c>
      <c r="AJ16" s="8">
        <v>10124642</v>
      </c>
      <c r="AK16" s="8">
        <v>10267498</v>
      </c>
      <c r="AL16" s="8">
        <v>10559000</v>
      </c>
      <c r="AM16" s="8">
        <v>10751606</v>
      </c>
      <c r="AN16" s="8">
        <v>10943701</v>
      </c>
      <c r="AO16" s="8">
        <v>11093177</v>
      </c>
      <c r="AP16" s="8">
        <v>11191813</v>
      </c>
    </row>
    <row r="17" spans="1:42" ht="12.75">
      <c r="A17" s="3">
        <f t="shared" si="1"/>
        <v>9</v>
      </c>
      <c r="B17" s="3" t="s">
        <v>12</v>
      </c>
      <c r="C17" s="8">
        <v>307339</v>
      </c>
      <c r="D17" s="8">
        <v>1146945</v>
      </c>
      <c r="E17" s="8">
        <v>2049312</v>
      </c>
      <c r="F17" s="8">
        <v>2830716</v>
      </c>
      <c r="G17" s="8">
        <v>3369912</v>
      </c>
      <c r="H17" s="8">
        <v>3906233</v>
      </c>
      <c r="I17" s="8">
        <v>4248231</v>
      </c>
      <c r="J17" s="8">
        <v>4390364</v>
      </c>
      <c r="K17" s="8">
        <v>4534904</v>
      </c>
      <c r="L17" s="8">
        <v>4665107</v>
      </c>
      <c r="M17" s="8">
        <v>4783083</v>
      </c>
      <c r="N17" s="8">
        <v>4909932</v>
      </c>
      <c r="O17" s="8">
        <v>4983298</v>
      </c>
      <c r="P17" s="8">
        <v>5077777</v>
      </c>
      <c r="Q17" s="8">
        <v>5244045</v>
      </c>
      <c r="R17" s="8">
        <v>5348963</v>
      </c>
      <c r="S17" s="8">
        <v>5449263</v>
      </c>
      <c r="T17" s="8">
        <v>5540067</v>
      </c>
      <c r="U17" s="8">
        <v>5731188</v>
      </c>
      <c r="V17" s="8">
        <v>6105156</v>
      </c>
      <c r="W17" s="8">
        <v>6377826</v>
      </c>
      <c r="X17" s="8">
        <v>6626115</v>
      </c>
      <c r="Y17" s="8">
        <v>6875077</v>
      </c>
      <c r="Z17" s="8">
        <v>7016924</v>
      </c>
      <c r="AA17" s="8">
        <v>7182903</v>
      </c>
      <c r="AB17" s="8">
        <v>7372106</v>
      </c>
      <c r="AC17" s="8">
        <v>7607076</v>
      </c>
      <c r="AD17" s="8">
        <v>7707612</v>
      </c>
      <c r="AE17" s="8">
        <v>7977524</v>
      </c>
      <c r="AF17" s="8">
        <v>8396763</v>
      </c>
      <c r="AG17" s="8">
        <v>8712394</v>
      </c>
      <c r="AH17" s="8">
        <v>8841792</v>
      </c>
      <c r="AI17" s="8">
        <v>8926602</v>
      </c>
      <c r="AJ17" s="8">
        <v>9010844</v>
      </c>
      <c r="AK17" s="8">
        <v>9065028</v>
      </c>
      <c r="AL17" s="8">
        <v>9111500</v>
      </c>
      <c r="AM17" s="8">
        <v>9165961</v>
      </c>
      <c r="AN17" s="8">
        <v>9192845</v>
      </c>
      <c r="AO17" s="8">
        <v>9213708</v>
      </c>
      <c r="AP17" s="8">
        <v>9227911</v>
      </c>
    </row>
    <row r="18" spans="1:42" ht="12.75">
      <c r="A18" s="3">
        <f t="shared" si="1"/>
        <v>10</v>
      </c>
      <c r="B18" s="3" t="s">
        <v>13</v>
      </c>
      <c r="C18" s="8">
        <v>339637</v>
      </c>
      <c r="D18" s="8">
        <v>1222336</v>
      </c>
      <c r="E18" s="8">
        <v>2295077</v>
      </c>
      <c r="F18" s="8">
        <v>2990156</v>
      </c>
      <c r="G18" s="8">
        <v>3609486</v>
      </c>
      <c r="H18" s="8">
        <v>3938695</v>
      </c>
      <c r="I18" s="8">
        <v>4151488</v>
      </c>
      <c r="J18" s="8">
        <v>4317508</v>
      </c>
      <c r="K18" s="8">
        <v>4463328</v>
      </c>
      <c r="L18" s="8">
        <v>4623320</v>
      </c>
      <c r="M18" s="8">
        <v>4697832</v>
      </c>
      <c r="N18" s="8">
        <v>4741763</v>
      </c>
      <c r="O18" s="8">
        <v>4800068</v>
      </c>
      <c r="P18" s="8">
        <v>4862185</v>
      </c>
      <c r="Q18" s="8">
        <v>4918799</v>
      </c>
      <c r="R18" s="8">
        <v>4999084</v>
      </c>
      <c r="S18" s="8">
        <v>5231003</v>
      </c>
      <c r="T18" s="8">
        <v>5399913</v>
      </c>
      <c r="U18" s="8">
        <v>5520235</v>
      </c>
      <c r="V18" s="8">
        <v>5595859</v>
      </c>
      <c r="W18" s="8">
        <v>5659876</v>
      </c>
      <c r="X18" s="8">
        <v>5720518</v>
      </c>
      <c r="Y18" s="8">
        <v>5842394</v>
      </c>
      <c r="Z18" s="8">
        <v>5918092</v>
      </c>
      <c r="AA18" s="8">
        <v>6023496</v>
      </c>
      <c r="AB18" s="8">
        <v>6100974</v>
      </c>
      <c r="AC18" s="8">
        <v>6170317</v>
      </c>
      <c r="AD18" s="8">
        <v>6351421</v>
      </c>
      <c r="AE18" s="8">
        <v>6705627</v>
      </c>
      <c r="AF18" s="8">
        <v>7190673</v>
      </c>
      <c r="AG18" s="8">
        <v>7507565</v>
      </c>
      <c r="AH18" s="8">
        <v>7592578</v>
      </c>
      <c r="AI18" s="8">
        <v>7775563</v>
      </c>
      <c r="AJ18" s="8">
        <v>7878910</v>
      </c>
      <c r="AK18" s="8">
        <v>7994280</v>
      </c>
      <c r="AL18" s="8">
        <v>8239542</v>
      </c>
      <c r="AM18" s="8">
        <v>8750582</v>
      </c>
      <c r="AN18" s="8">
        <v>9261548</v>
      </c>
      <c r="AO18" s="8">
        <v>9576982</v>
      </c>
      <c r="AP18" s="8">
        <v>9796678</v>
      </c>
    </row>
    <row r="19" spans="1:42" ht="12.75">
      <c r="A19" s="3">
        <f t="shared" si="1"/>
        <v>11</v>
      </c>
      <c r="B19" s="3" t="s">
        <v>14</v>
      </c>
      <c r="C19" s="8">
        <v>434132</v>
      </c>
      <c r="D19" s="8">
        <v>1439532</v>
      </c>
      <c r="E19" s="8">
        <v>2326761</v>
      </c>
      <c r="F19" s="8">
        <v>3019458</v>
      </c>
      <c r="G19" s="8">
        <v>3565786</v>
      </c>
      <c r="H19" s="8">
        <v>3914843</v>
      </c>
      <c r="I19" s="8">
        <v>4070652</v>
      </c>
      <c r="J19" s="8">
        <v>4217479</v>
      </c>
      <c r="K19" s="8">
        <v>4372384</v>
      </c>
      <c r="L19" s="8">
        <v>4587133</v>
      </c>
      <c r="M19" s="8">
        <v>4751861</v>
      </c>
      <c r="N19" s="8">
        <v>4884309</v>
      </c>
      <c r="O19" s="8">
        <v>4947208</v>
      </c>
      <c r="P19" s="8">
        <v>5041009</v>
      </c>
      <c r="Q19" s="8">
        <v>5050859</v>
      </c>
      <c r="R19" s="8">
        <v>5102704</v>
      </c>
      <c r="S19" s="8">
        <v>5161347</v>
      </c>
      <c r="T19" s="8">
        <v>5267251</v>
      </c>
      <c r="U19" s="8">
        <v>5461489</v>
      </c>
      <c r="V19" s="8">
        <v>5647399</v>
      </c>
      <c r="W19" s="8">
        <v>5775802</v>
      </c>
      <c r="X19" s="8">
        <v>5811108</v>
      </c>
      <c r="Y19" s="8">
        <v>5846868</v>
      </c>
      <c r="Z19" s="8">
        <v>5897076</v>
      </c>
      <c r="AA19" s="8">
        <v>5906707</v>
      </c>
      <c r="AB19" s="8">
        <v>5906707</v>
      </c>
      <c r="AC19" s="8">
        <v>5920591</v>
      </c>
      <c r="AD19" s="8">
        <v>5939173</v>
      </c>
      <c r="AE19" s="8">
        <v>5940437</v>
      </c>
      <c r="AF19" s="8">
        <v>5940437</v>
      </c>
      <c r="AG19" s="8">
        <v>5940437</v>
      </c>
      <c r="AH19" s="8">
        <v>5940437</v>
      </c>
      <c r="AI19" s="8">
        <v>5940437</v>
      </c>
      <c r="AJ19" s="8">
        <v>5940437</v>
      </c>
      <c r="AK19" s="8">
        <v>5940437</v>
      </c>
      <c r="AL19" s="8">
        <v>5940437</v>
      </c>
      <c r="AM19" s="8">
        <v>5940437</v>
      </c>
      <c r="AN19" s="8">
        <v>5940437</v>
      </c>
      <c r="AO19" s="8">
        <v>5940437</v>
      </c>
      <c r="AP19" s="8">
        <v>5940437</v>
      </c>
    </row>
    <row r="20" spans="1:42" ht="12.75">
      <c r="A20" s="3">
        <f t="shared" si="1"/>
        <v>12</v>
      </c>
      <c r="B20" s="3" t="s">
        <v>15</v>
      </c>
      <c r="C20" s="8">
        <v>311898</v>
      </c>
      <c r="D20" s="8">
        <v>866322</v>
      </c>
      <c r="E20" s="8">
        <v>1658829</v>
      </c>
      <c r="F20" s="8">
        <v>2346268</v>
      </c>
      <c r="G20" s="8">
        <v>3016376</v>
      </c>
      <c r="H20" s="8">
        <v>3452352</v>
      </c>
      <c r="I20" s="8">
        <v>3751082</v>
      </c>
      <c r="J20" s="8">
        <v>3942308</v>
      </c>
      <c r="K20" s="8">
        <v>4153447</v>
      </c>
      <c r="L20" s="8">
        <v>4281695</v>
      </c>
      <c r="M20" s="8">
        <v>4490615</v>
      </c>
      <c r="N20" s="8">
        <v>4692748</v>
      </c>
      <c r="O20" s="8">
        <v>4901239</v>
      </c>
      <c r="P20" s="8">
        <v>5015681</v>
      </c>
      <c r="Q20" s="8">
        <v>5202598</v>
      </c>
      <c r="R20" s="8">
        <v>5482115</v>
      </c>
      <c r="S20" s="8">
        <v>5723586</v>
      </c>
      <c r="T20" s="8">
        <v>5963811</v>
      </c>
      <c r="U20" s="8">
        <v>6310817</v>
      </c>
      <c r="V20" s="8">
        <v>6781495</v>
      </c>
      <c r="W20" s="8">
        <v>7114378</v>
      </c>
      <c r="X20" s="8">
        <v>7414636</v>
      </c>
      <c r="Y20" s="8">
        <v>7621139</v>
      </c>
      <c r="Z20" s="8">
        <v>7815697</v>
      </c>
      <c r="AA20" s="8">
        <v>7967312</v>
      </c>
      <c r="AB20" s="8">
        <v>8134200</v>
      </c>
      <c r="AC20" s="8">
        <v>8448424</v>
      </c>
      <c r="AD20" s="8">
        <v>8884345</v>
      </c>
      <c r="AE20" s="8">
        <v>9366306</v>
      </c>
      <c r="AF20" s="8">
        <v>9776728</v>
      </c>
      <c r="AG20" s="8">
        <v>10069205</v>
      </c>
      <c r="AH20" s="8">
        <v>10209313</v>
      </c>
      <c r="AI20" s="8">
        <v>10288364</v>
      </c>
      <c r="AJ20" s="8">
        <v>10326045</v>
      </c>
      <c r="AK20" s="8">
        <v>10369862</v>
      </c>
      <c r="AL20" s="8">
        <v>10451671</v>
      </c>
      <c r="AM20" s="8">
        <v>10557738</v>
      </c>
      <c r="AN20" s="8">
        <v>10742250</v>
      </c>
      <c r="AO20" s="8">
        <v>10776272</v>
      </c>
      <c r="AP20" s="8">
        <v>10809631</v>
      </c>
    </row>
    <row r="21" spans="1:42" ht="12.75">
      <c r="A21" s="3">
        <f t="shared" si="1"/>
        <v>13</v>
      </c>
      <c r="B21" s="3" t="s">
        <v>16</v>
      </c>
      <c r="C21" s="8">
        <v>324207</v>
      </c>
      <c r="D21" s="8">
        <v>870191</v>
      </c>
      <c r="E21" s="8">
        <v>1503331</v>
      </c>
      <c r="F21" s="8">
        <v>2011515</v>
      </c>
      <c r="G21" s="8">
        <v>2437455</v>
      </c>
      <c r="H21" s="8">
        <v>2822063</v>
      </c>
      <c r="I21" s="8">
        <v>3125421</v>
      </c>
      <c r="J21" s="8">
        <v>3270831</v>
      </c>
      <c r="K21" s="8">
        <v>3390618</v>
      </c>
      <c r="L21" s="8">
        <v>3560663</v>
      </c>
      <c r="M21" s="8">
        <v>3623788</v>
      </c>
      <c r="N21" s="8">
        <v>3692732</v>
      </c>
      <c r="O21" s="8">
        <v>3780300</v>
      </c>
      <c r="P21" s="8">
        <v>3830320</v>
      </c>
      <c r="Q21" s="8">
        <v>3871528</v>
      </c>
      <c r="R21" s="8">
        <v>3945296</v>
      </c>
      <c r="S21" s="8">
        <v>4040550</v>
      </c>
      <c r="T21" s="8">
        <v>4096195</v>
      </c>
      <c r="U21" s="8">
        <v>4194614</v>
      </c>
      <c r="V21" s="8">
        <v>4257498</v>
      </c>
      <c r="W21" s="8">
        <v>4340734</v>
      </c>
      <c r="X21" s="8">
        <v>4441448</v>
      </c>
      <c r="Y21" s="8">
        <v>4504263</v>
      </c>
      <c r="Z21" s="8">
        <v>4556658</v>
      </c>
      <c r="AA21" s="8">
        <v>4627978</v>
      </c>
      <c r="AB21" s="8">
        <v>4704321</v>
      </c>
      <c r="AC21" s="8">
        <v>4892371</v>
      </c>
      <c r="AD21" s="8">
        <v>5099051</v>
      </c>
      <c r="AE21" s="8">
        <v>5615729</v>
      </c>
      <c r="AF21" s="8">
        <v>6226895</v>
      </c>
      <c r="AG21" s="8">
        <v>6483094</v>
      </c>
      <c r="AH21" s="8">
        <v>6618566</v>
      </c>
      <c r="AI21" s="8">
        <v>6698125</v>
      </c>
      <c r="AJ21" s="8">
        <v>6790082</v>
      </c>
      <c r="AK21" s="8">
        <v>6886294</v>
      </c>
      <c r="AL21" s="8">
        <v>6996675</v>
      </c>
      <c r="AM21" s="8">
        <v>7109893</v>
      </c>
      <c r="AN21" s="8">
        <v>7265322</v>
      </c>
      <c r="AO21" s="8">
        <v>7346784</v>
      </c>
      <c r="AP21" s="8">
        <v>7384878</v>
      </c>
    </row>
    <row r="22" spans="1:42" ht="12.75">
      <c r="A22" s="3">
        <f t="shared" si="1"/>
        <v>14</v>
      </c>
      <c r="B22" s="3" t="s">
        <v>17</v>
      </c>
      <c r="C22" s="8">
        <v>258200</v>
      </c>
      <c r="D22" s="8">
        <v>924916</v>
      </c>
      <c r="E22" s="8">
        <v>1373900</v>
      </c>
      <c r="F22" s="8">
        <v>1665087</v>
      </c>
      <c r="G22" s="8">
        <v>1951761</v>
      </c>
      <c r="H22" s="8">
        <v>2339951</v>
      </c>
      <c r="I22" s="8">
        <v>2687835</v>
      </c>
      <c r="J22" s="8">
        <v>2854272</v>
      </c>
      <c r="K22" s="8">
        <v>3001037</v>
      </c>
      <c r="L22" s="8">
        <v>3282173</v>
      </c>
      <c r="M22" s="8">
        <v>3674034</v>
      </c>
      <c r="N22" s="8">
        <v>3835374</v>
      </c>
      <c r="O22" s="8">
        <v>3934809</v>
      </c>
      <c r="P22" s="8">
        <v>4090337</v>
      </c>
      <c r="Q22" s="8">
        <v>4194548</v>
      </c>
      <c r="R22" s="8">
        <v>4265740</v>
      </c>
      <c r="S22" s="8">
        <v>4369291</v>
      </c>
      <c r="T22" s="8">
        <v>4445651</v>
      </c>
      <c r="U22" s="8">
        <v>4480053</v>
      </c>
      <c r="V22" s="8">
        <v>4558661</v>
      </c>
      <c r="W22" s="8">
        <v>4598370</v>
      </c>
      <c r="X22" s="8">
        <v>4722685</v>
      </c>
      <c r="Y22" s="8">
        <v>4799076</v>
      </c>
      <c r="Z22" s="8">
        <v>4830330</v>
      </c>
      <c r="AA22" s="8">
        <v>4836504</v>
      </c>
      <c r="AB22" s="8">
        <v>4836504</v>
      </c>
      <c r="AC22" s="8">
        <v>4836504</v>
      </c>
      <c r="AD22" s="8">
        <v>4836504</v>
      </c>
      <c r="AE22" s="8">
        <v>4836504</v>
      </c>
      <c r="AF22" s="8">
        <v>4836504</v>
      </c>
      <c r="AG22" s="8">
        <v>4836504</v>
      </c>
      <c r="AH22" s="8">
        <v>4836504</v>
      </c>
      <c r="AI22" s="8">
        <v>4836504</v>
      </c>
      <c r="AJ22" s="8">
        <v>4836504</v>
      </c>
      <c r="AK22" s="8">
        <v>4836504</v>
      </c>
      <c r="AL22" s="8">
        <v>4836504</v>
      </c>
      <c r="AM22" s="8">
        <v>4836504</v>
      </c>
      <c r="AN22" s="8">
        <v>4836504</v>
      </c>
      <c r="AO22" s="8">
        <v>4836504</v>
      </c>
      <c r="AP22" s="8">
        <v>4836504</v>
      </c>
    </row>
    <row r="23" spans="1:42" ht="12.75">
      <c r="A23" s="3">
        <f t="shared" si="1"/>
        <v>15</v>
      </c>
      <c r="B23" s="3" t="s">
        <v>18</v>
      </c>
      <c r="C23" s="8">
        <v>251432</v>
      </c>
      <c r="D23" s="8">
        <v>604819</v>
      </c>
      <c r="E23" s="8">
        <v>1079124</v>
      </c>
      <c r="F23" s="8">
        <v>1753300</v>
      </c>
      <c r="G23" s="8">
        <v>2105539</v>
      </c>
      <c r="H23" s="8">
        <v>2261907</v>
      </c>
      <c r="I23" s="8">
        <v>2592950</v>
      </c>
      <c r="J23" s="8">
        <v>2829559</v>
      </c>
      <c r="K23" s="8">
        <v>3005062</v>
      </c>
      <c r="L23" s="8">
        <v>3212887</v>
      </c>
      <c r="M23" s="8">
        <v>3325537</v>
      </c>
      <c r="N23" s="8">
        <v>3470012</v>
      </c>
      <c r="O23" s="8">
        <v>3636234</v>
      </c>
      <c r="P23" s="8">
        <v>3908012</v>
      </c>
      <c r="Q23" s="8">
        <v>4387132</v>
      </c>
      <c r="R23" s="8">
        <v>4879637</v>
      </c>
      <c r="S23" s="8">
        <v>5277060</v>
      </c>
      <c r="T23" s="8">
        <v>5575911</v>
      </c>
      <c r="U23" s="8">
        <v>5722551</v>
      </c>
      <c r="V23" s="8">
        <v>5892949</v>
      </c>
      <c r="W23" s="8">
        <v>6040319</v>
      </c>
      <c r="X23" s="8">
        <v>6167218</v>
      </c>
      <c r="Y23" s="8">
        <v>6441747</v>
      </c>
      <c r="Z23" s="8">
        <v>6555612</v>
      </c>
      <c r="AA23" s="8">
        <v>6593903</v>
      </c>
      <c r="AB23" s="8">
        <v>6601646</v>
      </c>
      <c r="AC23" s="8">
        <v>6601646</v>
      </c>
      <c r="AD23" s="8">
        <v>6601646</v>
      </c>
      <c r="AE23" s="8">
        <v>6601646</v>
      </c>
      <c r="AF23" s="8">
        <v>6601646</v>
      </c>
      <c r="AG23" s="8">
        <v>6601646</v>
      </c>
      <c r="AH23" s="8">
        <v>6601646</v>
      </c>
      <c r="AI23" s="8">
        <v>6601646</v>
      </c>
      <c r="AJ23" s="8">
        <v>6601646</v>
      </c>
      <c r="AK23" s="8">
        <v>6601646</v>
      </c>
      <c r="AL23" s="8">
        <v>6601646</v>
      </c>
      <c r="AM23" s="8">
        <v>6601646</v>
      </c>
      <c r="AN23" s="8">
        <v>6601646</v>
      </c>
      <c r="AO23" s="8">
        <v>6608993</v>
      </c>
      <c r="AP23" s="8">
        <v>6608993</v>
      </c>
    </row>
    <row r="24" spans="1:42" ht="12.75">
      <c r="A24" s="3">
        <f t="shared" si="1"/>
        <v>16</v>
      </c>
      <c r="B24" s="3" t="s">
        <v>19</v>
      </c>
      <c r="C24" s="8">
        <v>451660</v>
      </c>
      <c r="D24" s="8">
        <v>1194104</v>
      </c>
      <c r="E24" s="8">
        <v>1917732</v>
      </c>
      <c r="F24" s="8">
        <v>2360081</v>
      </c>
      <c r="G24" s="8">
        <v>2538652</v>
      </c>
      <c r="H24" s="8">
        <v>2687970</v>
      </c>
      <c r="I24" s="8">
        <v>2792876</v>
      </c>
      <c r="J24" s="8">
        <v>2907780</v>
      </c>
      <c r="K24" s="8">
        <v>2990538</v>
      </c>
      <c r="L24" s="8">
        <v>3101280</v>
      </c>
      <c r="M24" s="8">
        <v>3169287</v>
      </c>
      <c r="N24" s="8">
        <v>3272752</v>
      </c>
      <c r="O24" s="8">
        <v>3424460</v>
      </c>
      <c r="P24" s="8">
        <v>3566585</v>
      </c>
      <c r="Q24" s="8">
        <v>3679932</v>
      </c>
      <c r="R24" s="8">
        <v>3791181</v>
      </c>
      <c r="S24" s="8">
        <v>3872631</v>
      </c>
      <c r="T24" s="8">
        <v>4047191</v>
      </c>
      <c r="U24" s="8">
        <v>4183155</v>
      </c>
      <c r="V24" s="8">
        <v>4260279</v>
      </c>
      <c r="W24" s="8">
        <v>4343897</v>
      </c>
      <c r="X24" s="8">
        <v>4424183</v>
      </c>
      <c r="Y24" s="8">
        <v>4526366</v>
      </c>
      <c r="Z24" s="8">
        <v>4604650</v>
      </c>
      <c r="AA24" s="8">
        <v>4701753</v>
      </c>
      <c r="AB24" s="8">
        <v>4885164</v>
      </c>
      <c r="AC24" s="8">
        <v>5030828</v>
      </c>
      <c r="AD24" s="8">
        <v>5165249</v>
      </c>
      <c r="AE24" s="8">
        <v>5254674</v>
      </c>
      <c r="AF24" s="8">
        <v>5325833</v>
      </c>
      <c r="AG24" s="8">
        <v>5401047</v>
      </c>
      <c r="AH24" s="8">
        <v>5499989</v>
      </c>
      <c r="AI24" s="8">
        <v>5568420</v>
      </c>
      <c r="AJ24" s="8">
        <v>5666331</v>
      </c>
      <c r="AK24" s="8">
        <v>5772693</v>
      </c>
      <c r="AL24" s="8">
        <v>5959012</v>
      </c>
      <c r="AM24" s="8">
        <v>6071752</v>
      </c>
      <c r="AN24" s="8">
        <v>6182658</v>
      </c>
      <c r="AO24" s="8">
        <v>6275789</v>
      </c>
      <c r="AP24" s="8">
        <v>6422352</v>
      </c>
    </row>
    <row r="25" spans="1:42" ht="12.75">
      <c r="A25" s="3">
        <f t="shared" si="1"/>
        <v>17</v>
      </c>
      <c r="B25" s="3" t="s">
        <v>20</v>
      </c>
      <c r="C25" s="8">
        <v>72527</v>
      </c>
      <c r="D25" s="8">
        <v>251526</v>
      </c>
      <c r="E25" s="8">
        <v>764411</v>
      </c>
      <c r="F25" s="8">
        <v>1262178</v>
      </c>
      <c r="G25" s="8">
        <v>1745437</v>
      </c>
      <c r="H25" s="8">
        <v>2090763</v>
      </c>
      <c r="I25" s="8">
        <v>2452891</v>
      </c>
      <c r="J25" s="8">
        <v>2824764</v>
      </c>
      <c r="K25" s="8">
        <v>3035575</v>
      </c>
      <c r="L25" s="8">
        <v>3099788</v>
      </c>
      <c r="M25" s="8">
        <v>3142457</v>
      </c>
      <c r="N25" s="8">
        <v>3164699</v>
      </c>
      <c r="O25" s="8">
        <v>3215228</v>
      </c>
      <c r="P25" s="8">
        <v>3277612</v>
      </c>
      <c r="Q25" s="8">
        <v>3315477</v>
      </c>
      <c r="R25" s="8">
        <v>3367312</v>
      </c>
      <c r="S25" s="8">
        <v>3409381</v>
      </c>
      <c r="T25" s="8">
        <v>3422333</v>
      </c>
      <c r="U25" s="8">
        <v>3454730</v>
      </c>
      <c r="V25" s="8">
        <v>3460711</v>
      </c>
      <c r="W25" s="8">
        <v>3473578</v>
      </c>
      <c r="X25" s="8">
        <v>3488930</v>
      </c>
      <c r="Y25" s="8">
        <v>3535741</v>
      </c>
      <c r="Z25" s="8">
        <v>3692044</v>
      </c>
      <c r="AA25" s="8">
        <v>3852653</v>
      </c>
      <c r="AB25" s="8">
        <v>4158947</v>
      </c>
      <c r="AC25" s="8">
        <v>4413901</v>
      </c>
      <c r="AD25" s="8">
        <v>4511447</v>
      </c>
      <c r="AE25" s="8">
        <v>4582572</v>
      </c>
      <c r="AF25" s="8">
        <v>4641599</v>
      </c>
      <c r="AG25" s="8">
        <v>4675684</v>
      </c>
      <c r="AH25" s="8">
        <v>4694725</v>
      </c>
      <c r="AI25" s="8">
        <v>4753914</v>
      </c>
      <c r="AJ25" s="8">
        <v>4772744</v>
      </c>
      <c r="AK25" s="8">
        <v>4802766</v>
      </c>
      <c r="AL25" s="8">
        <v>4839828</v>
      </c>
      <c r="AM25" s="8">
        <v>4869357</v>
      </c>
      <c r="AN25" s="8">
        <v>4900924</v>
      </c>
      <c r="AO25" s="8">
        <v>4923515</v>
      </c>
      <c r="AP25" s="8">
        <v>4938453</v>
      </c>
    </row>
    <row r="26" spans="1:42" ht="12.75">
      <c r="A26" s="3">
        <f t="shared" si="1"/>
        <v>18</v>
      </c>
      <c r="B26" s="3" t="s">
        <v>21</v>
      </c>
      <c r="C26" s="8">
        <v>533702</v>
      </c>
      <c r="D26" s="8">
        <v>1228381</v>
      </c>
      <c r="E26" s="8">
        <v>1762640</v>
      </c>
      <c r="F26" s="8">
        <v>1976024</v>
      </c>
      <c r="G26" s="8">
        <v>2141143</v>
      </c>
      <c r="H26" s="8">
        <v>2268255</v>
      </c>
      <c r="I26" s="8">
        <v>2406799</v>
      </c>
      <c r="J26" s="8">
        <v>2505028</v>
      </c>
      <c r="K26" s="8">
        <v>2720450</v>
      </c>
      <c r="L26" s="8">
        <v>2990690</v>
      </c>
      <c r="M26" s="8">
        <v>3184480</v>
      </c>
      <c r="N26" s="8">
        <v>3407184</v>
      </c>
      <c r="O26" s="8">
        <v>3616658</v>
      </c>
      <c r="P26" s="8">
        <v>3890825</v>
      </c>
      <c r="Q26" s="8">
        <v>4198414</v>
      </c>
      <c r="R26" s="8">
        <v>4270776</v>
      </c>
      <c r="S26" s="8">
        <v>4302116</v>
      </c>
      <c r="T26" s="8">
        <v>4346741</v>
      </c>
      <c r="U26" s="8">
        <v>4370836</v>
      </c>
      <c r="V26" s="8">
        <v>4409853</v>
      </c>
      <c r="W26" s="8">
        <v>4447523</v>
      </c>
      <c r="X26" s="8">
        <v>4496097</v>
      </c>
      <c r="Y26" s="8">
        <v>4503922</v>
      </c>
      <c r="Z26" s="8">
        <v>4533666</v>
      </c>
      <c r="AA26" s="8">
        <v>4538511</v>
      </c>
      <c r="AB26" s="8">
        <v>4546308</v>
      </c>
      <c r="AC26" s="8">
        <v>4553616</v>
      </c>
      <c r="AD26" s="8">
        <v>4553616</v>
      </c>
      <c r="AE26" s="8">
        <v>4553616</v>
      </c>
      <c r="AF26" s="8">
        <v>4553616</v>
      </c>
      <c r="AG26" s="8">
        <v>4553616</v>
      </c>
      <c r="AH26" s="8">
        <v>4553616</v>
      </c>
      <c r="AI26" s="8">
        <v>4553616</v>
      </c>
      <c r="AJ26" s="8">
        <v>4553616</v>
      </c>
      <c r="AK26" s="8">
        <v>4553616</v>
      </c>
      <c r="AL26" s="8">
        <v>4553616</v>
      </c>
      <c r="AM26" s="8">
        <v>4553616</v>
      </c>
      <c r="AN26" s="8">
        <v>4553616</v>
      </c>
      <c r="AO26" s="8">
        <v>4553616</v>
      </c>
      <c r="AP26" s="8">
        <v>4553616</v>
      </c>
    </row>
    <row r="27" spans="1:42" ht="12.75">
      <c r="A27" s="3">
        <f t="shared" si="1"/>
        <v>19</v>
      </c>
      <c r="B27" s="3" t="s">
        <v>22</v>
      </c>
      <c r="C27" s="8">
        <v>385740</v>
      </c>
      <c r="D27" s="8">
        <v>910433</v>
      </c>
      <c r="E27" s="8">
        <v>1273208</v>
      </c>
      <c r="F27" s="8">
        <v>1568423</v>
      </c>
      <c r="G27" s="8">
        <v>1837049</v>
      </c>
      <c r="H27" s="8">
        <v>2092592</v>
      </c>
      <c r="I27" s="8">
        <v>2355439</v>
      </c>
      <c r="J27" s="8">
        <v>2533636</v>
      </c>
      <c r="K27" s="8">
        <v>2749093</v>
      </c>
      <c r="L27" s="8">
        <v>2954611</v>
      </c>
      <c r="M27" s="8">
        <v>3208958</v>
      </c>
      <c r="N27" s="8">
        <v>3555557</v>
      </c>
      <c r="O27" s="8">
        <v>3709315</v>
      </c>
      <c r="P27" s="8">
        <v>3923663</v>
      </c>
      <c r="Q27" s="8">
        <v>4017002</v>
      </c>
      <c r="R27" s="8">
        <v>4119352</v>
      </c>
      <c r="S27" s="8">
        <v>4341364</v>
      </c>
      <c r="T27" s="8">
        <v>4521896</v>
      </c>
      <c r="U27" s="8">
        <v>4625245</v>
      </c>
      <c r="V27" s="8">
        <v>4693152</v>
      </c>
      <c r="W27" s="8">
        <v>4778946</v>
      </c>
      <c r="X27" s="8">
        <v>4844733</v>
      </c>
      <c r="Y27" s="8">
        <v>4949693</v>
      </c>
      <c r="Z27" s="8">
        <v>5077644</v>
      </c>
      <c r="AA27" s="8">
        <v>5115274</v>
      </c>
      <c r="AB27" s="8">
        <v>5152922</v>
      </c>
      <c r="AC27" s="8">
        <v>5178062</v>
      </c>
      <c r="AD27" s="8">
        <v>5188189</v>
      </c>
      <c r="AE27" s="8">
        <v>5215144</v>
      </c>
      <c r="AF27" s="8">
        <v>5234370</v>
      </c>
      <c r="AG27" s="8">
        <v>5249676</v>
      </c>
      <c r="AH27" s="8">
        <v>5280607</v>
      </c>
      <c r="AI27" s="8">
        <v>5293449</v>
      </c>
      <c r="AJ27" s="8">
        <v>5319697</v>
      </c>
      <c r="AK27" s="8">
        <v>5337546</v>
      </c>
      <c r="AL27" s="8">
        <v>5373768</v>
      </c>
      <c r="AM27" s="8">
        <v>5390105</v>
      </c>
      <c r="AN27" s="8">
        <v>5390105</v>
      </c>
      <c r="AO27" s="8">
        <v>5390105</v>
      </c>
      <c r="AP27" s="8">
        <v>5390105</v>
      </c>
    </row>
    <row r="28" spans="1:42" ht="12.75">
      <c r="A28" s="3">
        <f t="shared" si="1"/>
        <v>20</v>
      </c>
      <c r="B28" s="3" t="s">
        <v>23</v>
      </c>
      <c r="C28" s="8">
        <v>468236</v>
      </c>
      <c r="D28" s="8">
        <v>1310842</v>
      </c>
      <c r="E28" s="8">
        <v>1878479</v>
      </c>
      <c r="F28" s="8">
        <v>2045983</v>
      </c>
      <c r="G28" s="8">
        <v>2298075</v>
      </c>
      <c r="H28" s="8">
        <v>2505477</v>
      </c>
      <c r="I28" s="8">
        <v>2709746</v>
      </c>
      <c r="J28" s="8">
        <v>2771656</v>
      </c>
      <c r="K28" s="8">
        <v>2810630</v>
      </c>
      <c r="L28" s="8">
        <v>2854552</v>
      </c>
      <c r="M28" s="8">
        <v>2961728</v>
      </c>
      <c r="N28" s="8">
        <v>3100368</v>
      </c>
      <c r="O28" s="8">
        <v>3362842</v>
      </c>
      <c r="P28" s="8">
        <v>3739531</v>
      </c>
      <c r="Q28" s="8">
        <v>4041254</v>
      </c>
      <c r="R28" s="8">
        <v>4906211</v>
      </c>
      <c r="S28" s="8">
        <v>6260089</v>
      </c>
      <c r="T28" s="8">
        <v>7343923</v>
      </c>
      <c r="U28" s="8">
        <v>9159602</v>
      </c>
      <c r="V28" s="8">
        <v>10853876</v>
      </c>
      <c r="W28" s="8">
        <v>12611409</v>
      </c>
      <c r="X28" s="8">
        <v>14161470</v>
      </c>
      <c r="Y28" s="8">
        <v>15668360</v>
      </c>
      <c r="Z28" s="8">
        <v>16435070</v>
      </c>
      <c r="AA28" s="8">
        <v>17000883</v>
      </c>
      <c r="AB28" s="8">
        <v>17684908</v>
      </c>
      <c r="AC28" s="8">
        <v>18082714</v>
      </c>
      <c r="AD28" s="8">
        <v>18415483</v>
      </c>
      <c r="AE28" s="8">
        <v>18790008</v>
      </c>
      <c r="AF28" s="8">
        <v>18976913</v>
      </c>
      <c r="AG28" s="8">
        <v>19191896</v>
      </c>
      <c r="AH28" s="8">
        <v>19338961</v>
      </c>
      <c r="AI28" s="8">
        <v>19378673</v>
      </c>
      <c r="AJ28" s="8">
        <v>19423378</v>
      </c>
      <c r="AK28" s="8">
        <v>19424130</v>
      </c>
      <c r="AL28" s="8">
        <v>19470010</v>
      </c>
      <c r="AM28" s="8">
        <v>19492298</v>
      </c>
      <c r="AN28" s="8">
        <v>19593853</v>
      </c>
      <c r="AO28" s="8">
        <v>19674800</v>
      </c>
      <c r="AP28" s="8">
        <v>19728804</v>
      </c>
    </row>
    <row r="29" spans="1:42" ht="12.75">
      <c r="A29" s="3">
        <f t="shared" si="1"/>
        <v>21</v>
      </c>
      <c r="B29" s="3" t="s">
        <v>24</v>
      </c>
      <c r="C29" s="8">
        <v>417219</v>
      </c>
      <c r="D29" s="8">
        <v>1216648</v>
      </c>
      <c r="E29" s="8">
        <v>1872029</v>
      </c>
      <c r="F29" s="8">
        <v>2093467</v>
      </c>
      <c r="G29" s="8">
        <v>2256116</v>
      </c>
      <c r="H29" s="8">
        <v>2372544</v>
      </c>
      <c r="I29" s="8">
        <v>2453231</v>
      </c>
      <c r="J29" s="8">
        <v>2497386</v>
      </c>
      <c r="K29" s="8">
        <v>2528723</v>
      </c>
      <c r="L29" s="8">
        <v>2686362</v>
      </c>
      <c r="M29" s="8">
        <v>2815432</v>
      </c>
      <c r="N29" s="8">
        <v>3053554</v>
      </c>
      <c r="O29" s="8">
        <v>3265317</v>
      </c>
      <c r="P29" s="8">
        <v>3381989</v>
      </c>
      <c r="Q29" s="8">
        <v>3441710</v>
      </c>
      <c r="R29" s="8">
        <v>3491615</v>
      </c>
      <c r="S29" s="8">
        <v>3510447</v>
      </c>
      <c r="T29" s="8">
        <v>3533048</v>
      </c>
      <c r="U29" s="8">
        <v>3575483</v>
      </c>
      <c r="V29" s="8">
        <v>3677555</v>
      </c>
      <c r="W29" s="8">
        <v>3755369</v>
      </c>
      <c r="X29" s="8">
        <v>3841425</v>
      </c>
      <c r="Y29" s="8">
        <v>3902347</v>
      </c>
      <c r="Z29" s="8">
        <v>3920071</v>
      </c>
      <c r="AA29" s="8">
        <v>3953360</v>
      </c>
      <c r="AB29" s="8">
        <v>3967840</v>
      </c>
      <c r="AC29" s="8">
        <v>3976143</v>
      </c>
      <c r="AD29" s="8">
        <v>3991865</v>
      </c>
      <c r="AE29" s="8">
        <v>4021408</v>
      </c>
      <c r="AF29" s="8">
        <v>4061943</v>
      </c>
      <c r="AG29" s="8">
        <v>4079627</v>
      </c>
      <c r="AH29" s="8">
        <v>4102125</v>
      </c>
      <c r="AI29" s="8">
        <v>4163485</v>
      </c>
      <c r="AJ29" s="8">
        <v>4193036</v>
      </c>
      <c r="AK29" s="8">
        <v>4226487</v>
      </c>
      <c r="AL29" s="8">
        <v>4269815</v>
      </c>
      <c r="AM29" s="8">
        <v>4315207</v>
      </c>
      <c r="AN29" s="8">
        <v>4342547</v>
      </c>
      <c r="AO29" s="8">
        <v>4403843</v>
      </c>
      <c r="AP29" s="8">
        <v>4448088</v>
      </c>
    </row>
    <row r="30" spans="1:42" ht="12.75">
      <c r="A30" s="3">
        <f t="shared" si="1"/>
        <v>22</v>
      </c>
      <c r="B30" s="3" t="s">
        <v>25</v>
      </c>
      <c r="C30" s="8">
        <v>242664</v>
      </c>
      <c r="D30" s="8">
        <v>777829</v>
      </c>
      <c r="E30" s="8">
        <v>1387408</v>
      </c>
      <c r="F30" s="8">
        <v>1807689</v>
      </c>
      <c r="G30" s="8">
        <v>2113207</v>
      </c>
      <c r="H30" s="8">
        <v>2257336</v>
      </c>
      <c r="I30" s="8">
        <v>2394498</v>
      </c>
      <c r="J30" s="8">
        <v>2495174</v>
      </c>
      <c r="K30" s="8">
        <v>2540096</v>
      </c>
      <c r="L30" s="8">
        <v>2654285</v>
      </c>
      <c r="M30" s="8">
        <v>2736591</v>
      </c>
      <c r="N30" s="8">
        <v>2858793</v>
      </c>
      <c r="O30" s="8">
        <v>2923245</v>
      </c>
      <c r="P30" s="8">
        <v>2998366</v>
      </c>
      <c r="Q30" s="8">
        <v>3105857</v>
      </c>
      <c r="R30" s="8">
        <v>3247753</v>
      </c>
      <c r="S30" s="8">
        <v>3412714</v>
      </c>
      <c r="T30" s="8">
        <v>3554898</v>
      </c>
      <c r="U30" s="8">
        <v>3692305</v>
      </c>
      <c r="V30" s="8">
        <v>3897623</v>
      </c>
      <c r="W30" s="8">
        <v>3999604</v>
      </c>
      <c r="X30" s="8">
        <v>4217674</v>
      </c>
      <c r="Y30" s="8">
        <v>4415053</v>
      </c>
      <c r="Z30" s="8">
        <v>4544456</v>
      </c>
      <c r="AA30" s="8">
        <v>4643764</v>
      </c>
      <c r="AB30" s="8">
        <v>4754921</v>
      </c>
      <c r="AC30" s="8">
        <v>4857348</v>
      </c>
      <c r="AD30" s="8">
        <v>4932575</v>
      </c>
      <c r="AE30" s="8">
        <v>4976592</v>
      </c>
      <c r="AF30" s="8">
        <v>5025246</v>
      </c>
      <c r="AG30" s="8">
        <v>5057836</v>
      </c>
      <c r="AH30" s="8">
        <v>5147500</v>
      </c>
      <c r="AI30" s="8">
        <v>5181098</v>
      </c>
      <c r="AJ30" s="8">
        <v>5225558</v>
      </c>
      <c r="AK30" s="8">
        <v>5249466</v>
      </c>
      <c r="AL30" s="8">
        <v>5305852</v>
      </c>
      <c r="AM30" s="8">
        <v>5339773</v>
      </c>
      <c r="AN30" s="8">
        <v>5378120</v>
      </c>
      <c r="AO30" s="8">
        <v>5421755</v>
      </c>
      <c r="AP30" s="8">
        <v>5507780</v>
      </c>
    </row>
    <row r="31" spans="1:42" ht="12.75">
      <c r="A31" s="3">
        <f t="shared" si="1"/>
        <v>23</v>
      </c>
      <c r="B31" s="3" t="s">
        <v>26</v>
      </c>
      <c r="C31" s="8">
        <v>318397</v>
      </c>
      <c r="D31" s="8">
        <v>791913</v>
      </c>
      <c r="E31" s="8">
        <v>1153815</v>
      </c>
      <c r="F31" s="8">
        <v>1470471</v>
      </c>
      <c r="G31" s="8">
        <v>1661624</v>
      </c>
      <c r="H31" s="8">
        <v>1819248</v>
      </c>
      <c r="I31" s="8">
        <v>1960625</v>
      </c>
      <c r="J31" s="8">
        <v>2080078</v>
      </c>
      <c r="K31" s="8">
        <v>2283269</v>
      </c>
      <c r="L31" s="8">
        <v>2572783</v>
      </c>
      <c r="M31" s="8">
        <v>2927372</v>
      </c>
      <c r="N31" s="8">
        <v>3109367</v>
      </c>
      <c r="O31" s="8">
        <v>3306006</v>
      </c>
      <c r="P31" s="8">
        <v>3531135</v>
      </c>
      <c r="Q31" s="8">
        <v>3823197</v>
      </c>
      <c r="R31" s="8">
        <v>4157755</v>
      </c>
      <c r="S31" s="8">
        <v>4493824</v>
      </c>
      <c r="T31" s="8">
        <v>4967640</v>
      </c>
      <c r="U31" s="8">
        <v>5468579</v>
      </c>
      <c r="V31" s="8">
        <v>5936659</v>
      </c>
      <c r="W31" s="8">
        <v>6570871</v>
      </c>
      <c r="X31" s="8">
        <v>7056531</v>
      </c>
      <c r="Y31" s="8">
        <v>7347230</v>
      </c>
      <c r="Z31" s="8">
        <v>7593349</v>
      </c>
      <c r="AA31" s="8">
        <v>7731352</v>
      </c>
      <c r="AB31" s="8">
        <v>7842695</v>
      </c>
      <c r="AC31" s="8">
        <v>7936340</v>
      </c>
      <c r="AD31" s="8">
        <v>8020254</v>
      </c>
      <c r="AE31" s="8">
        <v>8105854</v>
      </c>
      <c r="AF31" s="8">
        <v>8176245</v>
      </c>
      <c r="AG31" s="8">
        <v>8292182</v>
      </c>
      <c r="AH31" s="8">
        <v>8403043</v>
      </c>
      <c r="AI31" s="8">
        <v>8529071</v>
      </c>
      <c r="AJ31" s="8">
        <v>8602649</v>
      </c>
      <c r="AK31" s="8">
        <v>8633580</v>
      </c>
      <c r="AL31" s="8">
        <v>8637893</v>
      </c>
      <c r="AM31" s="8">
        <v>8637893</v>
      </c>
      <c r="AN31" s="8">
        <v>8643225</v>
      </c>
      <c r="AO31" s="8">
        <v>8643225</v>
      </c>
      <c r="AP31" s="8">
        <v>8643225</v>
      </c>
    </row>
    <row r="32" spans="1:42" ht="12.75">
      <c r="A32" s="3">
        <f t="shared" si="1"/>
        <v>24</v>
      </c>
      <c r="B32" s="3" t="s">
        <v>27</v>
      </c>
      <c r="C32" s="8">
        <v>172809</v>
      </c>
      <c r="D32" s="8">
        <v>531779</v>
      </c>
      <c r="E32" s="8">
        <v>770367</v>
      </c>
      <c r="F32" s="8">
        <v>998418</v>
      </c>
      <c r="G32" s="8">
        <v>1290741</v>
      </c>
      <c r="H32" s="8">
        <v>1442878</v>
      </c>
      <c r="I32" s="8">
        <v>1578757</v>
      </c>
      <c r="J32" s="8">
        <v>1820260</v>
      </c>
      <c r="K32" s="8">
        <v>1982600</v>
      </c>
      <c r="L32" s="8">
        <v>2168193</v>
      </c>
      <c r="M32" s="8">
        <v>2307135</v>
      </c>
      <c r="N32" s="8">
        <v>2509217</v>
      </c>
      <c r="O32" s="8">
        <v>2846863</v>
      </c>
      <c r="P32" s="8">
        <v>3271936</v>
      </c>
      <c r="Q32" s="8">
        <v>3664860</v>
      </c>
      <c r="R32" s="8">
        <v>4050928</v>
      </c>
      <c r="S32" s="8">
        <v>4723891</v>
      </c>
      <c r="T32" s="8">
        <v>5278574</v>
      </c>
      <c r="U32" s="8">
        <v>5766960</v>
      </c>
      <c r="V32" s="8">
        <v>6197882</v>
      </c>
      <c r="W32" s="8">
        <v>6717731</v>
      </c>
      <c r="X32" s="8">
        <v>7139626</v>
      </c>
      <c r="Y32" s="8">
        <v>7663074</v>
      </c>
      <c r="Z32" s="8">
        <v>8107900</v>
      </c>
      <c r="AA32" s="8">
        <v>8698422</v>
      </c>
      <c r="AB32" s="8">
        <v>9161095</v>
      </c>
      <c r="AC32" s="8">
        <v>9677372</v>
      </c>
      <c r="AD32" s="8">
        <v>10062661</v>
      </c>
      <c r="AE32" s="8">
        <v>10375235</v>
      </c>
      <c r="AF32" s="8">
        <v>10750940</v>
      </c>
      <c r="AG32" s="8">
        <v>11106129</v>
      </c>
      <c r="AH32" s="8">
        <v>11512221</v>
      </c>
      <c r="AI32" s="8">
        <v>11864432</v>
      </c>
      <c r="AJ32" s="8">
        <v>12129049</v>
      </c>
      <c r="AK32" s="8">
        <v>12368931</v>
      </c>
      <c r="AL32" s="8">
        <v>12699115</v>
      </c>
      <c r="AM32" s="8">
        <v>12900491</v>
      </c>
      <c r="AN32" s="8">
        <v>13004751</v>
      </c>
      <c r="AO32" s="8">
        <v>13060246</v>
      </c>
      <c r="AP32" s="8">
        <v>13192531</v>
      </c>
    </row>
    <row r="33" spans="1:42" ht="12.75">
      <c r="A33" s="3">
        <f t="shared" si="1"/>
        <v>25</v>
      </c>
      <c r="B33" s="3" t="s">
        <v>28</v>
      </c>
      <c r="C33" s="8">
        <v>252640</v>
      </c>
      <c r="D33" s="8">
        <v>734734</v>
      </c>
      <c r="E33" s="8">
        <v>1089680</v>
      </c>
      <c r="F33" s="8">
        <v>1250278</v>
      </c>
      <c r="G33" s="8">
        <v>1365447</v>
      </c>
      <c r="H33" s="8">
        <v>1475574</v>
      </c>
      <c r="I33" s="8">
        <v>1580163</v>
      </c>
      <c r="J33" s="8">
        <v>1718564</v>
      </c>
      <c r="K33" s="8">
        <v>1897567</v>
      </c>
      <c r="L33" s="8">
        <v>2109992</v>
      </c>
      <c r="M33" s="8">
        <v>2301693</v>
      </c>
      <c r="N33" s="8">
        <v>2495505</v>
      </c>
      <c r="O33" s="8">
        <v>2676760</v>
      </c>
      <c r="P33" s="8">
        <v>2869785</v>
      </c>
      <c r="Q33" s="8">
        <v>2994648</v>
      </c>
      <c r="R33" s="8">
        <v>3079935</v>
      </c>
      <c r="S33" s="8">
        <v>3192413</v>
      </c>
      <c r="T33" s="8">
        <v>3321251</v>
      </c>
      <c r="U33" s="8">
        <v>3376429</v>
      </c>
      <c r="V33" s="8">
        <v>3481553</v>
      </c>
      <c r="W33" s="8">
        <v>3689156</v>
      </c>
      <c r="X33" s="8">
        <v>3925308</v>
      </c>
      <c r="Y33" s="8">
        <v>4153244</v>
      </c>
      <c r="Z33" s="8">
        <v>4222094</v>
      </c>
      <c r="AA33" s="8">
        <v>4261547</v>
      </c>
      <c r="AB33" s="8">
        <v>4279086</v>
      </c>
      <c r="AC33" s="8">
        <v>4293176</v>
      </c>
      <c r="AD33" s="8">
        <v>4300272</v>
      </c>
      <c r="AE33" s="8">
        <v>4300272</v>
      </c>
      <c r="AF33" s="8">
        <v>4300272</v>
      </c>
      <c r="AG33" s="8">
        <v>4300272</v>
      </c>
      <c r="AH33" s="8">
        <v>4300272</v>
      </c>
      <c r="AI33" s="8">
        <v>4300272</v>
      </c>
      <c r="AJ33" s="8">
        <v>4300272</v>
      </c>
      <c r="AK33" s="8">
        <v>4300272</v>
      </c>
      <c r="AL33" s="8">
        <v>4300272</v>
      </c>
      <c r="AM33" s="8">
        <v>4300272</v>
      </c>
      <c r="AN33" s="8">
        <v>4300272</v>
      </c>
      <c r="AO33" s="8">
        <v>4300272</v>
      </c>
      <c r="AP33" s="8">
        <v>4300272</v>
      </c>
    </row>
    <row r="34" spans="1:42" ht="12.75">
      <c r="A34" s="3">
        <f t="shared" si="1"/>
        <v>26</v>
      </c>
      <c r="B34" s="3" t="s">
        <v>29</v>
      </c>
      <c r="C34" s="8">
        <v>225200</v>
      </c>
      <c r="D34" s="8">
        <v>621706</v>
      </c>
      <c r="E34" s="8">
        <v>1108832</v>
      </c>
      <c r="F34" s="8">
        <v>1400989</v>
      </c>
      <c r="G34" s="8">
        <v>1543727</v>
      </c>
      <c r="H34" s="8">
        <v>1648825</v>
      </c>
      <c r="I34" s="8">
        <v>1712585</v>
      </c>
      <c r="J34" s="8">
        <v>1771691</v>
      </c>
      <c r="K34" s="8">
        <v>1894673</v>
      </c>
      <c r="L34" s="8">
        <v>1952770</v>
      </c>
      <c r="M34" s="8">
        <v>2086814</v>
      </c>
      <c r="N34" s="8">
        <v>2140801</v>
      </c>
      <c r="O34" s="8">
        <v>2250264</v>
      </c>
      <c r="P34" s="8">
        <v>2391493</v>
      </c>
      <c r="Q34" s="8">
        <v>2451530</v>
      </c>
      <c r="R34" s="8">
        <v>2491197</v>
      </c>
      <c r="S34" s="8">
        <v>2542068</v>
      </c>
      <c r="T34" s="8">
        <v>2598804</v>
      </c>
      <c r="U34" s="8">
        <v>2670614</v>
      </c>
      <c r="V34" s="8">
        <v>2726317</v>
      </c>
      <c r="W34" s="8">
        <v>2810062</v>
      </c>
      <c r="X34" s="8">
        <v>2877087</v>
      </c>
      <c r="Y34" s="8">
        <v>3058260</v>
      </c>
      <c r="Z34" s="8">
        <v>3181276</v>
      </c>
      <c r="AA34" s="8">
        <v>3241008</v>
      </c>
      <c r="AB34" s="8">
        <v>3366074</v>
      </c>
      <c r="AC34" s="8">
        <v>3479279</v>
      </c>
      <c r="AD34" s="8">
        <v>3618194</v>
      </c>
      <c r="AE34" s="8">
        <v>3837132</v>
      </c>
      <c r="AF34" s="8">
        <v>4030518</v>
      </c>
      <c r="AG34" s="8">
        <v>4182618</v>
      </c>
      <c r="AH34" s="8">
        <v>4277309</v>
      </c>
      <c r="AI34" s="8">
        <v>4433055</v>
      </c>
      <c r="AJ34" s="8">
        <v>4903553</v>
      </c>
      <c r="AK34" s="8">
        <v>5440168</v>
      </c>
      <c r="AL34" s="8">
        <v>6028182</v>
      </c>
      <c r="AM34" s="8">
        <v>6551608</v>
      </c>
      <c r="AN34" s="8">
        <v>6812274</v>
      </c>
      <c r="AO34" s="8">
        <v>6997219</v>
      </c>
      <c r="AP34" s="8">
        <v>7246913</v>
      </c>
    </row>
    <row r="35" spans="1:42" ht="12.75">
      <c r="A35" s="3">
        <f t="shared" si="1"/>
        <v>27</v>
      </c>
      <c r="B35" s="3" t="s">
        <v>30</v>
      </c>
      <c r="C35" s="8">
        <v>484758</v>
      </c>
      <c r="D35" s="8">
        <v>1079219</v>
      </c>
      <c r="E35" s="8">
        <v>1310458</v>
      </c>
      <c r="F35" s="8">
        <v>1523628</v>
      </c>
      <c r="G35" s="8">
        <v>1609577</v>
      </c>
      <c r="H35" s="8">
        <v>1660807</v>
      </c>
      <c r="I35" s="8">
        <v>1677951</v>
      </c>
      <c r="J35" s="8">
        <v>1725564</v>
      </c>
      <c r="K35" s="8">
        <v>1766796</v>
      </c>
      <c r="L35" s="8">
        <v>1840531</v>
      </c>
      <c r="M35" s="8">
        <v>1999950</v>
      </c>
      <c r="N35" s="8">
        <v>2071773</v>
      </c>
      <c r="O35" s="8">
        <v>2113276</v>
      </c>
      <c r="P35" s="8">
        <v>2129577</v>
      </c>
      <c r="Q35" s="8">
        <v>2134015</v>
      </c>
      <c r="R35" s="8">
        <v>2138233</v>
      </c>
      <c r="S35" s="8">
        <v>2158774</v>
      </c>
      <c r="T35" s="8">
        <v>2163646</v>
      </c>
      <c r="U35" s="8">
        <v>2171603</v>
      </c>
      <c r="V35" s="8">
        <v>2186366</v>
      </c>
      <c r="W35" s="8">
        <v>2190288</v>
      </c>
      <c r="X35" s="8">
        <v>2216834</v>
      </c>
      <c r="Y35" s="8">
        <v>2222794</v>
      </c>
      <c r="Z35" s="8">
        <v>2234452</v>
      </c>
      <c r="AA35" s="8">
        <v>2234452</v>
      </c>
      <c r="AB35" s="8">
        <v>2240898</v>
      </c>
      <c r="AC35" s="8">
        <v>2254975</v>
      </c>
      <c r="AD35" s="8">
        <v>2258997</v>
      </c>
      <c r="AE35" s="8">
        <v>2266814</v>
      </c>
      <c r="AF35" s="8">
        <v>2269188</v>
      </c>
      <c r="AG35" s="8">
        <v>2269188</v>
      </c>
      <c r="AH35" s="8">
        <v>2273193</v>
      </c>
      <c r="AI35" s="8">
        <v>2273193</v>
      </c>
      <c r="AJ35" s="8">
        <v>2273193</v>
      </c>
      <c r="AK35" s="8">
        <v>2273193</v>
      </c>
      <c r="AL35" s="8">
        <v>2273193</v>
      </c>
      <c r="AM35" s="8">
        <v>2274031</v>
      </c>
      <c r="AN35" s="8">
        <v>2281466</v>
      </c>
      <c r="AO35" s="8">
        <v>2281466</v>
      </c>
      <c r="AP35" s="8">
        <v>2284313</v>
      </c>
    </row>
    <row r="36" spans="1:42" ht="12.75">
      <c r="A36" s="3">
        <f t="shared" si="1"/>
        <v>28</v>
      </c>
      <c r="B36" s="3" t="s">
        <v>31</v>
      </c>
      <c r="C36" s="8">
        <v>460672</v>
      </c>
      <c r="D36" s="8">
        <v>896028</v>
      </c>
      <c r="E36" s="8">
        <v>1010993</v>
      </c>
      <c r="F36" s="8">
        <v>1042039</v>
      </c>
      <c r="G36" s="8">
        <v>1064165</v>
      </c>
      <c r="H36" s="8">
        <v>1161467</v>
      </c>
      <c r="I36" s="8">
        <v>1272261</v>
      </c>
      <c r="J36" s="8">
        <v>1360902</v>
      </c>
      <c r="K36" s="8">
        <v>1474152</v>
      </c>
      <c r="L36" s="8">
        <v>1630970</v>
      </c>
      <c r="M36" s="8">
        <v>1744673</v>
      </c>
      <c r="N36" s="8">
        <v>1868771</v>
      </c>
      <c r="O36" s="8">
        <v>1996084</v>
      </c>
      <c r="P36" s="8">
        <v>2260792</v>
      </c>
      <c r="Q36" s="8">
        <v>2510458</v>
      </c>
      <c r="R36" s="8">
        <v>2658950</v>
      </c>
      <c r="S36" s="8">
        <v>2739337</v>
      </c>
      <c r="T36" s="8">
        <v>2807452</v>
      </c>
      <c r="U36" s="8">
        <v>2904122</v>
      </c>
      <c r="V36" s="8">
        <v>2987731</v>
      </c>
      <c r="W36" s="8">
        <v>3107363</v>
      </c>
      <c r="X36" s="8">
        <v>3228180</v>
      </c>
      <c r="Y36" s="8">
        <v>3339322</v>
      </c>
      <c r="Z36" s="8">
        <v>3561740</v>
      </c>
      <c r="AA36" s="8">
        <v>3781046</v>
      </c>
      <c r="AB36" s="8">
        <v>3997106</v>
      </c>
      <c r="AC36" s="8">
        <v>4176839</v>
      </c>
      <c r="AD36" s="8">
        <v>4330586</v>
      </c>
      <c r="AE36" s="8">
        <v>4460165</v>
      </c>
      <c r="AF36" s="8">
        <v>4561294</v>
      </c>
      <c r="AG36" s="8">
        <v>4642162</v>
      </c>
      <c r="AH36" s="8">
        <v>4764519</v>
      </c>
      <c r="AI36" s="8">
        <v>4979330</v>
      </c>
      <c r="AJ36" s="8">
        <v>5278864</v>
      </c>
      <c r="AK36" s="8">
        <v>5574832</v>
      </c>
      <c r="AL36" s="8">
        <v>5709882</v>
      </c>
      <c r="AM36" s="8">
        <v>5822563</v>
      </c>
      <c r="AN36" s="8">
        <v>5944009</v>
      </c>
      <c r="AO36" s="8">
        <v>6025586</v>
      </c>
      <c r="AP36" s="8">
        <v>6091181</v>
      </c>
    </row>
    <row r="37" spans="1:42" ht="12.75">
      <c r="A37" s="3">
        <f t="shared" si="1"/>
        <v>29</v>
      </c>
      <c r="B37" s="3" t="s">
        <v>32</v>
      </c>
      <c r="C37" s="8">
        <v>213428</v>
      </c>
      <c r="D37" s="8">
        <v>469705</v>
      </c>
      <c r="E37" s="8">
        <v>700134</v>
      </c>
      <c r="F37" s="8">
        <v>846215</v>
      </c>
      <c r="G37" s="8">
        <v>968844</v>
      </c>
      <c r="H37" s="8">
        <v>1080233</v>
      </c>
      <c r="I37" s="8">
        <v>1212402</v>
      </c>
      <c r="J37" s="8">
        <v>1327072</v>
      </c>
      <c r="K37" s="8">
        <v>1442658</v>
      </c>
      <c r="L37" s="8">
        <v>1590645</v>
      </c>
      <c r="M37" s="8">
        <v>1687830</v>
      </c>
      <c r="N37" s="8">
        <v>1811233</v>
      </c>
      <c r="O37" s="8">
        <v>1976657</v>
      </c>
      <c r="P37" s="8">
        <v>2057325</v>
      </c>
      <c r="Q37" s="8">
        <v>2220817</v>
      </c>
      <c r="R37" s="8">
        <v>2347015</v>
      </c>
      <c r="S37" s="8">
        <v>2447305</v>
      </c>
      <c r="T37" s="8">
        <v>2605216</v>
      </c>
      <c r="U37" s="8">
        <v>2750578</v>
      </c>
      <c r="V37" s="8">
        <v>3043935</v>
      </c>
      <c r="W37" s="8">
        <v>3284488</v>
      </c>
      <c r="X37" s="8">
        <v>3567683</v>
      </c>
      <c r="Y37" s="8">
        <v>3867545</v>
      </c>
      <c r="Z37" s="8">
        <v>4085425</v>
      </c>
      <c r="AA37" s="8">
        <v>4363285</v>
      </c>
      <c r="AB37" s="8">
        <v>4556945</v>
      </c>
      <c r="AC37" s="8">
        <v>4784590</v>
      </c>
      <c r="AD37" s="8">
        <v>4940101</v>
      </c>
      <c r="AE37" s="8">
        <v>5053762</v>
      </c>
      <c r="AF37" s="8">
        <v>5193349</v>
      </c>
      <c r="AG37" s="8">
        <v>5311925</v>
      </c>
      <c r="AH37" s="8">
        <v>5442868</v>
      </c>
      <c r="AI37" s="8">
        <v>5543576</v>
      </c>
      <c r="AJ37" s="8">
        <v>5603299</v>
      </c>
      <c r="AK37" s="8">
        <v>5725185</v>
      </c>
      <c r="AL37" s="8">
        <v>5844646</v>
      </c>
      <c r="AM37" s="8">
        <v>6038094</v>
      </c>
      <c r="AN37" s="8">
        <v>6298904</v>
      </c>
      <c r="AO37" s="8">
        <v>6642407</v>
      </c>
      <c r="AP37" s="8">
        <v>6879114</v>
      </c>
    </row>
    <row r="38" spans="1:42" ht="12.75">
      <c r="A38" s="3">
        <f t="shared" si="1"/>
        <v>30</v>
      </c>
      <c r="B38" s="3" t="s">
        <v>33</v>
      </c>
      <c r="C38" s="8">
        <v>126779</v>
      </c>
      <c r="D38" s="8">
        <v>368417</v>
      </c>
      <c r="E38" s="8">
        <v>740857</v>
      </c>
      <c r="F38" s="8">
        <v>964543</v>
      </c>
      <c r="G38" s="8">
        <v>1067793</v>
      </c>
      <c r="H38" s="8">
        <v>1185498</v>
      </c>
      <c r="I38" s="8">
        <v>1269865</v>
      </c>
      <c r="J38" s="8">
        <v>1346071</v>
      </c>
      <c r="K38" s="8">
        <v>1417126</v>
      </c>
      <c r="L38" s="8">
        <v>1492847</v>
      </c>
      <c r="M38" s="8">
        <v>1620019</v>
      </c>
      <c r="N38" s="8">
        <v>1766301</v>
      </c>
      <c r="O38" s="8">
        <v>2040514</v>
      </c>
      <c r="P38" s="8">
        <v>2398549</v>
      </c>
      <c r="Q38" s="8">
        <v>2559999</v>
      </c>
      <c r="R38" s="8">
        <v>2735289</v>
      </c>
      <c r="S38" s="8">
        <v>2889073</v>
      </c>
      <c r="T38" s="8">
        <v>2967036</v>
      </c>
      <c r="U38" s="8">
        <v>3048034</v>
      </c>
      <c r="V38" s="8">
        <v>3107005</v>
      </c>
      <c r="W38" s="8">
        <v>3162048</v>
      </c>
      <c r="X38" s="8">
        <v>3227118</v>
      </c>
      <c r="Y38" s="8">
        <v>3337941</v>
      </c>
      <c r="Z38" s="8">
        <v>3436719</v>
      </c>
      <c r="AA38" s="8">
        <v>3524296</v>
      </c>
      <c r="AB38" s="8">
        <v>3665247</v>
      </c>
      <c r="AC38" s="8">
        <v>3928788</v>
      </c>
      <c r="AD38" s="8">
        <v>4138249</v>
      </c>
      <c r="AE38" s="8">
        <v>4211203</v>
      </c>
      <c r="AF38" s="8">
        <v>4248929</v>
      </c>
      <c r="AG38" s="8">
        <v>4266919</v>
      </c>
      <c r="AH38" s="8">
        <v>4313732</v>
      </c>
      <c r="AI38" s="8">
        <v>4340383</v>
      </c>
      <c r="AJ38" s="8">
        <v>4393333</v>
      </c>
      <c r="AK38" s="8">
        <v>4443913</v>
      </c>
      <c r="AL38" s="8">
        <v>4491526</v>
      </c>
      <c r="AM38" s="8">
        <v>4508469</v>
      </c>
      <c r="AN38" s="8">
        <v>4520869</v>
      </c>
      <c r="AO38" s="8">
        <v>4525547</v>
      </c>
      <c r="AP38" s="8">
        <v>4535861</v>
      </c>
    </row>
    <row r="39" spans="1:42" ht="12.75">
      <c r="A39" s="3">
        <f t="shared" si="1"/>
        <v>31</v>
      </c>
      <c r="B39" s="3" t="s">
        <v>34</v>
      </c>
      <c r="C39" s="8">
        <v>227096</v>
      </c>
      <c r="D39" s="8">
        <v>541227</v>
      </c>
      <c r="E39" s="8">
        <v>803668</v>
      </c>
      <c r="F39" s="8">
        <v>914337</v>
      </c>
      <c r="G39" s="8">
        <v>980386</v>
      </c>
      <c r="H39" s="8">
        <v>1021362</v>
      </c>
      <c r="I39" s="8">
        <v>1092795</v>
      </c>
      <c r="J39" s="8">
        <v>1145176</v>
      </c>
      <c r="K39" s="8">
        <v>1188762</v>
      </c>
      <c r="L39" s="8">
        <v>1251755</v>
      </c>
      <c r="M39" s="8">
        <v>1280850</v>
      </c>
      <c r="N39" s="8">
        <v>1368111</v>
      </c>
      <c r="O39" s="8">
        <v>1568419</v>
      </c>
      <c r="P39" s="8">
        <v>1689911</v>
      </c>
      <c r="Q39" s="8">
        <v>1739139</v>
      </c>
      <c r="R39" s="8">
        <v>1849265</v>
      </c>
      <c r="S39" s="8">
        <v>2037126</v>
      </c>
      <c r="T39" s="8">
        <v>2140871</v>
      </c>
      <c r="U39" s="8">
        <v>2264109</v>
      </c>
      <c r="V39" s="8">
        <v>2394502</v>
      </c>
      <c r="W39" s="8">
        <v>2546606</v>
      </c>
      <c r="X39" s="8">
        <v>2647801</v>
      </c>
      <c r="Y39" s="8">
        <v>2698821</v>
      </c>
      <c r="Z39" s="8">
        <v>2827461</v>
      </c>
      <c r="AA39" s="8">
        <v>2974365</v>
      </c>
      <c r="AB39" s="8">
        <v>3064356</v>
      </c>
      <c r="AC39" s="8">
        <v>3124749</v>
      </c>
      <c r="AD39" s="8">
        <v>3254223</v>
      </c>
      <c r="AE39" s="8">
        <v>3360948</v>
      </c>
      <c r="AF39" s="8">
        <v>3432337</v>
      </c>
      <c r="AG39" s="8">
        <v>3542540</v>
      </c>
      <c r="AH39" s="8">
        <v>3719542</v>
      </c>
      <c r="AI39" s="8">
        <v>3809715</v>
      </c>
      <c r="AJ39" s="8">
        <v>3856020</v>
      </c>
      <c r="AK39" s="8">
        <v>3874455</v>
      </c>
      <c r="AL39" s="8">
        <v>3903540</v>
      </c>
      <c r="AM39" s="8">
        <v>3926399</v>
      </c>
      <c r="AN39" s="8">
        <v>3933113</v>
      </c>
      <c r="AO39" s="8">
        <v>3941622</v>
      </c>
      <c r="AP39" s="8">
        <v>3952689</v>
      </c>
    </row>
    <row r="40" spans="1:42" ht="12.75">
      <c r="A40" s="3">
        <f t="shared" si="1"/>
        <v>32</v>
      </c>
      <c r="B40" s="3" t="s">
        <v>35</v>
      </c>
      <c r="C40" s="8">
        <v>155805</v>
      </c>
      <c r="D40" s="8">
        <v>207383</v>
      </c>
      <c r="E40" s="8">
        <v>233369</v>
      </c>
      <c r="F40" s="8">
        <v>285913</v>
      </c>
      <c r="G40" s="8">
        <v>432696</v>
      </c>
      <c r="H40" s="8">
        <v>511306</v>
      </c>
      <c r="I40" s="8">
        <v>634989</v>
      </c>
      <c r="J40" s="8">
        <v>685705</v>
      </c>
      <c r="K40" s="8">
        <v>796231</v>
      </c>
      <c r="L40" s="8">
        <v>862156</v>
      </c>
      <c r="M40" s="8">
        <v>1009051</v>
      </c>
      <c r="N40" s="8">
        <v>1080553</v>
      </c>
      <c r="O40" s="8">
        <v>1136447</v>
      </c>
      <c r="P40" s="8">
        <v>1192426</v>
      </c>
      <c r="Q40" s="8">
        <v>1294517</v>
      </c>
      <c r="R40" s="8">
        <v>1390539</v>
      </c>
      <c r="S40" s="8">
        <v>1567361</v>
      </c>
      <c r="T40" s="8">
        <v>1725828</v>
      </c>
      <c r="U40" s="8">
        <v>1897938</v>
      </c>
      <c r="V40" s="8">
        <v>2004083</v>
      </c>
      <c r="W40" s="8">
        <v>2100018</v>
      </c>
      <c r="X40" s="8">
        <v>2208059</v>
      </c>
      <c r="Y40" s="8">
        <v>2335301</v>
      </c>
      <c r="Z40" s="8">
        <v>2534985</v>
      </c>
      <c r="AA40" s="8">
        <v>2776932</v>
      </c>
      <c r="AB40" s="8">
        <v>2854497</v>
      </c>
      <c r="AC40" s="8">
        <v>2938376</v>
      </c>
      <c r="AD40" s="8">
        <v>3018072</v>
      </c>
      <c r="AE40" s="8">
        <v>3107021</v>
      </c>
      <c r="AF40" s="8">
        <v>3153706</v>
      </c>
      <c r="AG40" s="8">
        <v>3198906</v>
      </c>
      <c r="AH40" s="8">
        <v>3221948</v>
      </c>
      <c r="AI40" s="8">
        <v>3261663</v>
      </c>
      <c r="AJ40" s="8">
        <v>3313164</v>
      </c>
      <c r="AK40" s="8">
        <v>3331777</v>
      </c>
      <c r="AL40" s="8">
        <v>3352978</v>
      </c>
      <c r="AM40" s="8">
        <v>3384811</v>
      </c>
      <c r="AN40" s="8">
        <v>3397927</v>
      </c>
      <c r="AO40" s="8">
        <v>3420240</v>
      </c>
      <c r="AP40" s="8">
        <v>3426465</v>
      </c>
    </row>
    <row r="41" spans="1:42" ht="12.75">
      <c r="A41" s="9"/>
      <c r="B41" s="9"/>
      <c r="C41" s="9"/>
      <c r="D41" s="9"/>
      <c r="E41" s="9"/>
      <c r="F41" s="9"/>
      <c r="G41" s="9"/>
      <c r="H41" s="9"/>
      <c r="I41" s="9"/>
      <c r="J41" s="20"/>
      <c r="K41" s="20"/>
      <c r="L41" s="20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12.75">
      <c r="A42" s="2"/>
      <c r="B42" s="2"/>
      <c r="C42" s="2"/>
      <c r="D42" s="2"/>
      <c r="E42" s="2"/>
      <c r="F42" s="2"/>
      <c r="G42" s="2"/>
      <c r="H42" s="2"/>
      <c r="I42" s="2"/>
      <c r="J42" s="16"/>
      <c r="K42" s="16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>
      <c r="A43" s="1" t="s">
        <v>36</v>
      </c>
      <c r="B43" s="2"/>
      <c r="C43" s="2"/>
      <c r="D43" s="2"/>
      <c r="E43" s="2"/>
      <c r="F43" s="2"/>
      <c r="G43" s="2"/>
      <c r="H43" s="3" t="s">
        <v>81</v>
      </c>
      <c r="I43" s="4">
        <f>AVERAGE(I47:I56)</f>
        <v>6975341.7</v>
      </c>
      <c r="J43" s="17">
        <f>AVERAGE(J47:J56)</f>
        <v>7606566</v>
      </c>
      <c r="K43" s="17">
        <f>AVERAGE(K47:K56)</f>
        <v>8078819.5</v>
      </c>
      <c r="L43" s="17">
        <f>AVERAGE(L47:L56)</f>
        <v>8523302.2</v>
      </c>
      <c r="M43" s="11"/>
      <c r="N43" s="1"/>
      <c r="O43" s="1"/>
      <c r="P43" s="1"/>
      <c r="Q43" s="12">
        <f>AVERAGE(Q9:Q22)</f>
        <v>6763550.428571428</v>
      </c>
      <c r="R43" s="11">
        <f>Q43/Q44</f>
        <v>2.1066238564446067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>
      <c r="A44" s="2"/>
      <c r="B44" s="2"/>
      <c r="C44" s="2"/>
      <c r="D44" s="2"/>
      <c r="E44" s="2"/>
      <c r="F44" s="2"/>
      <c r="G44" s="2"/>
      <c r="H44" s="3" t="s">
        <v>82</v>
      </c>
      <c r="I44" s="4">
        <f>AVERAGE(I57:I68)</f>
        <v>3299743.75</v>
      </c>
      <c r="J44" s="17">
        <f>AVERAGE(J57:J68)</f>
        <v>3484261.6666666665</v>
      </c>
      <c r="K44" s="17">
        <f>AVERAGE(K57:K68)</f>
        <v>3630549.4166666665</v>
      </c>
      <c r="L44" s="17">
        <f>AVERAGE(L57:L68)</f>
        <v>3787278</v>
      </c>
      <c r="M44" s="1"/>
      <c r="N44" s="1"/>
      <c r="O44" s="1"/>
      <c r="P44" s="1"/>
      <c r="Q44" s="12">
        <f>AVERAGE(Q24:Q38)</f>
        <v>3210611.3333333335</v>
      </c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>
      <c r="A45" s="2"/>
      <c r="B45" s="2"/>
      <c r="C45" s="2"/>
      <c r="D45" s="2"/>
      <c r="E45" s="2"/>
      <c r="F45" s="2"/>
      <c r="G45" s="2"/>
      <c r="H45" s="3" t="s">
        <v>83</v>
      </c>
      <c r="I45" s="4">
        <f>AVERAGE(I69:I78)</f>
        <v>1652718.2</v>
      </c>
      <c r="J45" s="17">
        <f>AVERAGE(J69:J78)</f>
        <v>1756237.4</v>
      </c>
      <c r="K45" s="17">
        <f>AVERAGE(K69:K78)</f>
        <v>1864962.6</v>
      </c>
      <c r="L45" s="17">
        <f>AVERAGE(L69:L78)</f>
        <v>2011060.2</v>
      </c>
      <c r="M45" s="2"/>
      <c r="N45" s="2"/>
      <c r="O45" s="2"/>
      <c r="P45" s="2"/>
      <c r="Q45" s="12">
        <f>AVERAGE(Q9:Q38)</f>
        <v>4907866.933333334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>
      <c r="A46" s="1"/>
      <c r="B46" s="2"/>
      <c r="C46" s="2"/>
      <c r="D46" s="2"/>
      <c r="E46" s="2"/>
      <c r="F46" s="2"/>
      <c r="G46" s="2"/>
      <c r="H46" s="5" t="s">
        <v>2</v>
      </c>
      <c r="I46" s="6">
        <f>AVERAGE(I48:I79)</f>
        <v>3953514.9375</v>
      </c>
      <c r="J46" s="18">
        <f>AVERAGE(J48:J79)</f>
        <v>4253901.21875</v>
      </c>
      <c r="K46" s="18">
        <f>AVERAGE(K48:K79)</f>
        <v>4493768.75</v>
      </c>
      <c r="L46" s="18">
        <f>AVERAGE(L48:L79)</f>
        <v>4739158.3125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>
      <c r="A47" s="2"/>
      <c r="B47" s="7" t="s">
        <v>3</v>
      </c>
      <c r="C47" s="7">
        <v>5</v>
      </c>
      <c r="D47" s="7">
        <f>C47+5</f>
        <v>10</v>
      </c>
      <c r="E47" s="7">
        <f aca="true" t="shared" si="2" ref="E47:AP47">D47+5</f>
        <v>15</v>
      </c>
      <c r="F47" s="7">
        <f t="shared" si="2"/>
        <v>20</v>
      </c>
      <c r="G47" s="7">
        <f t="shared" si="2"/>
        <v>25</v>
      </c>
      <c r="H47" s="7">
        <f t="shared" si="2"/>
        <v>30</v>
      </c>
      <c r="I47" s="7">
        <f t="shared" si="2"/>
        <v>35</v>
      </c>
      <c r="J47" s="19">
        <f t="shared" si="2"/>
        <v>40</v>
      </c>
      <c r="K47" s="19">
        <f t="shared" si="2"/>
        <v>45</v>
      </c>
      <c r="L47" s="19">
        <f t="shared" si="2"/>
        <v>50</v>
      </c>
      <c r="M47" s="7">
        <f t="shared" si="2"/>
        <v>55</v>
      </c>
      <c r="N47" s="7">
        <f t="shared" si="2"/>
        <v>60</v>
      </c>
      <c r="O47" s="7">
        <f t="shared" si="2"/>
        <v>65</v>
      </c>
      <c r="P47" s="7">
        <f t="shared" si="2"/>
        <v>70</v>
      </c>
      <c r="Q47" s="7">
        <f t="shared" si="2"/>
        <v>75</v>
      </c>
      <c r="R47" s="7">
        <f t="shared" si="2"/>
        <v>80</v>
      </c>
      <c r="S47" s="7">
        <f t="shared" si="2"/>
        <v>85</v>
      </c>
      <c r="T47" s="7">
        <f t="shared" si="2"/>
        <v>90</v>
      </c>
      <c r="U47" s="7">
        <f t="shared" si="2"/>
        <v>95</v>
      </c>
      <c r="V47" s="7">
        <f t="shared" si="2"/>
        <v>100</v>
      </c>
      <c r="W47" s="7">
        <f t="shared" si="2"/>
        <v>105</v>
      </c>
      <c r="X47" s="7">
        <f t="shared" si="2"/>
        <v>110</v>
      </c>
      <c r="Y47" s="7">
        <f t="shared" si="2"/>
        <v>115</v>
      </c>
      <c r="Z47" s="7">
        <f t="shared" si="2"/>
        <v>120</v>
      </c>
      <c r="AA47" s="7">
        <f t="shared" si="2"/>
        <v>125</v>
      </c>
      <c r="AB47" s="7">
        <f t="shared" si="2"/>
        <v>130</v>
      </c>
      <c r="AC47" s="7">
        <f t="shared" si="2"/>
        <v>135</v>
      </c>
      <c r="AD47" s="7">
        <f t="shared" si="2"/>
        <v>140</v>
      </c>
      <c r="AE47" s="7">
        <f t="shared" si="2"/>
        <v>145</v>
      </c>
      <c r="AF47" s="7">
        <f t="shared" si="2"/>
        <v>150</v>
      </c>
      <c r="AG47" s="7">
        <f t="shared" si="2"/>
        <v>155</v>
      </c>
      <c r="AH47" s="7">
        <f t="shared" si="2"/>
        <v>160</v>
      </c>
      <c r="AI47" s="7">
        <f t="shared" si="2"/>
        <v>165</v>
      </c>
      <c r="AJ47" s="7">
        <f t="shared" si="2"/>
        <v>170</v>
      </c>
      <c r="AK47" s="7">
        <f t="shared" si="2"/>
        <v>175</v>
      </c>
      <c r="AL47" s="7">
        <f t="shared" si="2"/>
        <v>180</v>
      </c>
      <c r="AM47" s="7">
        <f t="shared" si="2"/>
        <v>185</v>
      </c>
      <c r="AN47" s="7">
        <f t="shared" si="2"/>
        <v>190</v>
      </c>
      <c r="AO47" s="7">
        <f t="shared" si="2"/>
        <v>195</v>
      </c>
      <c r="AP47" s="7">
        <f t="shared" si="2"/>
        <v>200</v>
      </c>
    </row>
    <row r="48" spans="1:42" ht="12.75">
      <c r="A48" s="3">
        <v>1</v>
      </c>
      <c r="B48" s="3" t="s">
        <v>4</v>
      </c>
      <c r="C48" s="8">
        <v>656946</v>
      </c>
      <c r="D48" s="8">
        <v>4597725</v>
      </c>
      <c r="E48" s="8">
        <v>9396636</v>
      </c>
      <c r="F48" s="8">
        <v>11833272</v>
      </c>
      <c r="G48" s="8">
        <v>13332989</v>
      </c>
      <c r="H48" s="8">
        <v>14552179</v>
      </c>
      <c r="I48" s="8">
        <v>15634371</v>
      </c>
      <c r="J48" s="8">
        <v>16581282</v>
      </c>
      <c r="K48" s="8">
        <v>17319340</v>
      </c>
      <c r="L48" s="8">
        <v>18070789</v>
      </c>
      <c r="M48" s="8">
        <v>19134648</v>
      </c>
      <c r="N48" s="8">
        <v>19953771</v>
      </c>
      <c r="O48" s="8">
        <v>20747661</v>
      </c>
      <c r="P48" s="8">
        <v>21647720</v>
      </c>
      <c r="Q48" s="8">
        <v>22864821</v>
      </c>
      <c r="R48" s="8">
        <v>24244475</v>
      </c>
      <c r="S48" s="8">
        <v>25721644</v>
      </c>
      <c r="T48" s="8">
        <v>26781938</v>
      </c>
      <c r="U48" s="8">
        <v>27689510</v>
      </c>
      <c r="V48" s="8">
        <v>28633088</v>
      </c>
      <c r="W48" s="8">
        <v>29489701</v>
      </c>
      <c r="X48" s="8">
        <v>30064371</v>
      </c>
      <c r="Y48" s="8">
        <v>30738416</v>
      </c>
      <c r="Z48" s="8">
        <v>31398777</v>
      </c>
      <c r="AA48" s="8">
        <v>31991580</v>
      </c>
      <c r="AB48" s="8">
        <v>32669607</v>
      </c>
      <c r="AC48" s="8">
        <v>33295343</v>
      </c>
      <c r="AD48" s="8">
        <v>33907560</v>
      </c>
      <c r="AE48" s="8">
        <v>34414133</v>
      </c>
      <c r="AF48" s="8">
        <v>35138420</v>
      </c>
      <c r="AG48" s="8">
        <v>36280459</v>
      </c>
      <c r="AH48" s="8">
        <v>37211593</v>
      </c>
      <c r="AI48" s="8">
        <v>38112665</v>
      </c>
      <c r="AJ48" s="8">
        <v>39435299</v>
      </c>
      <c r="AK48" s="8">
        <v>40777117</v>
      </c>
      <c r="AL48" s="8">
        <v>41773835</v>
      </c>
      <c r="AM48" s="8">
        <v>43052377</v>
      </c>
      <c r="AN48" s="8">
        <v>45000609</v>
      </c>
      <c r="AO48" s="8">
        <v>46295316</v>
      </c>
      <c r="AP48" s="8">
        <v>47757553</v>
      </c>
    </row>
    <row r="49" spans="1:42" ht="12.75">
      <c r="A49" s="3">
        <f>A48+1</f>
        <v>2</v>
      </c>
      <c r="B49" s="3" t="s">
        <v>5</v>
      </c>
      <c r="C49" s="8">
        <v>656946</v>
      </c>
      <c r="D49" s="8">
        <v>4597725</v>
      </c>
      <c r="E49" s="8">
        <v>9396636</v>
      </c>
      <c r="F49" s="8">
        <v>11833272</v>
      </c>
      <c r="G49" s="8">
        <v>13332989</v>
      </c>
      <c r="H49" s="8">
        <v>14552179</v>
      </c>
      <c r="I49" s="8">
        <v>15634371</v>
      </c>
      <c r="J49" s="8">
        <v>16581282</v>
      </c>
      <c r="K49" s="8">
        <v>17319340</v>
      </c>
      <c r="L49" s="8">
        <v>18070789</v>
      </c>
      <c r="M49" s="8">
        <v>19134648</v>
      </c>
      <c r="N49" s="8">
        <v>19953771</v>
      </c>
      <c r="O49" s="8">
        <v>20747661</v>
      </c>
      <c r="P49" s="8">
        <v>21647720</v>
      </c>
      <c r="Q49" s="8">
        <v>22864821</v>
      </c>
      <c r="R49" s="8">
        <v>24244475</v>
      </c>
      <c r="S49" s="8">
        <v>25721644</v>
      </c>
      <c r="T49" s="8">
        <v>26781938</v>
      </c>
      <c r="U49" s="8">
        <v>27689510</v>
      </c>
      <c r="V49" s="8">
        <v>28633088</v>
      </c>
      <c r="W49" s="8">
        <v>29489701</v>
      </c>
      <c r="X49" s="8">
        <v>30064371</v>
      </c>
      <c r="Y49" s="8">
        <v>30738416</v>
      </c>
      <c r="Z49" s="8">
        <v>31398777</v>
      </c>
      <c r="AA49" s="8">
        <v>31991580</v>
      </c>
      <c r="AB49" s="8">
        <v>32669607</v>
      </c>
      <c r="AC49" s="8">
        <v>33295343</v>
      </c>
      <c r="AD49" s="8">
        <v>33907560</v>
      </c>
      <c r="AE49" s="8">
        <v>34414133</v>
      </c>
      <c r="AF49" s="8">
        <v>35138420</v>
      </c>
      <c r="AG49" s="8">
        <v>36280459</v>
      </c>
      <c r="AH49" s="8">
        <v>37211593</v>
      </c>
      <c r="AI49" s="8">
        <v>38112665</v>
      </c>
      <c r="AJ49" s="8">
        <v>39435299</v>
      </c>
      <c r="AK49" s="8">
        <v>40777117</v>
      </c>
      <c r="AL49" s="8">
        <v>41773835</v>
      </c>
      <c r="AM49" s="8">
        <v>43052377</v>
      </c>
      <c r="AN49" s="8">
        <v>45000609</v>
      </c>
      <c r="AO49" s="8">
        <v>46295316</v>
      </c>
      <c r="AP49" s="8">
        <v>47757553</v>
      </c>
    </row>
    <row r="50" spans="1:42" ht="12.75">
      <c r="A50" s="3">
        <f aca="true" t="shared" si="3" ref="A50:A79">A49+1</f>
        <v>3</v>
      </c>
      <c r="B50" s="3" t="s">
        <v>6</v>
      </c>
      <c r="C50" s="8">
        <v>625725</v>
      </c>
      <c r="D50" s="8">
        <v>2531689</v>
      </c>
      <c r="E50" s="8">
        <v>3845064</v>
      </c>
      <c r="F50" s="8">
        <v>4696385</v>
      </c>
      <c r="G50" s="8">
        <v>5779857</v>
      </c>
      <c r="H50" s="8">
        <v>6883553</v>
      </c>
      <c r="I50" s="8">
        <v>7521222</v>
      </c>
      <c r="J50" s="8">
        <v>8243465</v>
      </c>
      <c r="K50" s="8">
        <v>8616081</v>
      </c>
      <c r="L50" s="8">
        <v>8848784</v>
      </c>
      <c r="M50" s="8">
        <v>9145191</v>
      </c>
      <c r="N50" s="8">
        <v>9366118</v>
      </c>
      <c r="O50" s="8">
        <v>9594365</v>
      </c>
      <c r="P50" s="8">
        <v>9779605</v>
      </c>
      <c r="Q50" s="8">
        <v>10168502</v>
      </c>
      <c r="R50" s="8">
        <v>10709925</v>
      </c>
      <c r="S50" s="8">
        <v>11396504</v>
      </c>
      <c r="T50" s="8">
        <v>12052965</v>
      </c>
      <c r="U50" s="8">
        <v>12451193</v>
      </c>
      <c r="V50" s="8">
        <v>12745312</v>
      </c>
      <c r="W50" s="8">
        <v>13099215</v>
      </c>
      <c r="X50" s="8">
        <v>13657401</v>
      </c>
      <c r="Y50" s="8">
        <v>14033538</v>
      </c>
      <c r="Z50" s="8">
        <v>14550608</v>
      </c>
      <c r="AA50" s="8">
        <v>15364534</v>
      </c>
      <c r="AB50" s="8">
        <v>16155151</v>
      </c>
      <c r="AC50" s="8">
        <v>16669061</v>
      </c>
      <c r="AD50" s="8">
        <v>17208856</v>
      </c>
      <c r="AE50" s="8">
        <v>17614388</v>
      </c>
      <c r="AF50" s="8">
        <v>17993430</v>
      </c>
      <c r="AG50" s="8">
        <v>18648556</v>
      </c>
      <c r="AH50" s="8">
        <v>19541445</v>
      </c>
      <c r="AI50" s="8">
        <v>20404800</v>
      </c>
      <c r="AJ50" s="8">
        <v>21268069</v>
      </c>
      <c r="AK50" s="8">
        <v>21915626</v>
      </c>
      <c r="AL50" s="8">
        <v>22331654</v>
      </c>
      <c r="AM50" s="8">
        <v>22862440</v>
      </c>
      <c r="AN50" s="8">
        <v>23292896</v>
      </c>
      <c r="AO50" s="8">
        <v>23683416</v>
      </c>
      <c r="AP50" s="8">
        <v>24288825</v>
      </c>
    </row>
    <row r="51" spans="1:42" ht="12.75">
      <c r="A51" s="3">
        <f t="shared" si="3"/>
        <v>4</v>
      </c>
      <c r="B51" s="3" t="s">
        <v>7</v>
      </c>
      <c r="C51" s="8">
        <v>546401</v>
      </c>
      <c r="D51" s="8">
        <v>1829212</v>
      </c>
      <c r="E51" s="8">
        <v>2926304</v>
      </c>
      <c r="F51" s="8">
        <v>3665040</v>
      </c>
      <c r="G51" s="8">
        <v>4385278</v>
      </c>
      <c r="H51" s="8">
        <v>5002666</v>
      </c>
      <c r="I51" s="8">
        <v>5703627</v>
      </c>
      <c r="J51" s="8">
        <v>6052105</v>
      </c>
      <c r="K51" s="8">
        <v>6396351</v>
      </c>
      <c r="L51" s="8">
        <v>7015280</v>
      </c>
      <c r="M51" s="8">
        <v>8298493</v>
      </c>
      <c r="N51" s="8">
        <v>9165767</v>
      </c>
      <c r="O51" s="8">
        <v>10175483</v>
      </c>
      <c r="P51" s="8">
        <v>11093546</v>
      </c>
      <c r="Q51" s="8">
        <v>12146629</v>
      </c>
      <c r="R51" s="8">
        <v>14081030</v>
      </c>
      <c r="S51" s="8">
        <v>17291501</v>
      </c>
      <c r="T51" s="8">
        <v>21379026</v>
      </c>
      <c r="U51" s="8">
        <v>25100523</v>
      </c>
      <c r="V51" s="8">
        <v>27307792</v>
      </c>
      <c r="W51" s="8">
        <v>28703336</v>
      </c>
      <c r="X51" s="8">
        <v>29936805</v>
      </c>
      <c r="Y51" s="8">
        <v>31064846</v>
      </c>
      <c r="Z51" s="8">
        <v>32673853</v>
      </c>
      <c r="AA51" s="8">
        <v>34097507</v>
      </c>
      <c r="AB51" s="8">
        <v>35321962</v>
      </c>
      <c r="AC51" s="8">
        <v>36382554</v>
      </c>
      <c r="AD51" s="8">
        <v>37549982</v>
      </c>
      <c r="AE51" s="8">
        <v>38151809</v>
      </c>
      <c r="AF51" s="8">
        <v>38698390</v>
      </c>
      <c r="AG51" s="8">
        <v>39272937</v>
      </c>
      <c r="AH51" s="8">
        <v>39888831</v>
      </c>
      <c r="AI51" s="8">
        <v>40307478</v>
      </c>
      <c r="AJ51" s="8">
        <v>40776491</v>
      </c>
      <c r="AK51" s="8">
        <v>41255790</v>
      </c>
      <c r="AL51" s="8">
        <v>41782242</v>
      </c>
      <c r="AM51" s="8">
        <v>42281394</v>
      </c>
      <c r="AN51" s="8">
        <v>42709418</v>
      </c>
      <c r="AO51" s="8">
        <v>43193632</v>
      </c>
      <c r="AP51" s="8">
        <v>43804632</v>
      </c>
    </row>
    <row r="52" spans="1:42" ht="12.75">
      <c r="A52" s="3">
        <f t="shared" si="3"/>
        <v>5</v>
      </c>
      <c r="B52" s="3" t="s">
        <v>12</v>
      </c>
      <c r="C52" s="8">
        <v>307339</v>
      </c>
      <c r="D52" s="8">
        <v>1146945</v>
      </c>
      <c r="E52" s="8">
        <v>2056095</v>
      </c>
      <c r="F52" s="8">
        <v>2999411</v>
      </c>
      <c r="G52" s="8">
        <v>3834731</v>
      </c>
      <c r="H52" s="8">
        <v>4770650</v>
      </c>
      <c r="I52" s="8">
        <v>5807553</v>
      </c>
      <c r="J52" s="8">
        <v>6362478</v>
      </c>
      <c r="K52" s="8">
        <v>6645392</v>
      </c>
      <c r="L52" s="8">
        <v>6987249</v>
      </c>
      <c r="M52" s="8">
        <v>7259199</v>
      </c>
      <c r="N52" s="8">
        <v>7494125</v>
      </c>
      <c r="O52" s="8">
        <v>7723385</v>
      </c>
      <c r="P52" s="8">
        <v>8068516</v>
      </c>
      <c r="Q52" s="8">
        <v>8571250</v>
      </c>
      <c r="R52" s="8">
        <v>8953424</v>
      </c>
      <c r="S52" s="8">
        <v>9503342</v>
      </c>
      <c r="T52" s="8">
        <v>9988466</v>
      </c>
      <c r="U52" s="8">
        <v>10763456</v>
      </c>
      <c r="V52" s="8">
        <v>11549696</v>
      </c>
      <c r="W52" s="8">
        <v>12247499</v>
      </c>
      <c r="X52" s="8">
        <v>13149928</v>
      </c>
      <c r="Y52" s="8">
        <v>14563655</v>
      </c>
      <c r="Z52" s="8">
        <v>15931495</v>
      </c>
      <c r="AA52" s="8">
        <v>17176099</v>
      </c>
      <c r="AB52" s="8">
        <v>18150751</v>
      </c>
      <c r="AC52" s="8">
        <v>19074227</v>
      </c>
      <c r="AD52" s="8">
        <v>19807426</v>
      </c>
      <c r="AE52" s="8">
        <v>20755504</v>
      </c>
      <c r="AF52" s="8">
        <v>21681252</v>
      </c>
      <c r="AG52" s="8">
        <v>22399997</v>
      </c>
      <c r="AH52" s="8">
        <v>22936019</v>
      </c>
      <c r="AI52" s="8">
        <v>23707629</v>
      </c>
      <c r="AJ52" s="8">
        <v>24671110</v>
      </c>
      <c r="AK52" s="8">
        <v>25543406</v>
      </c>
      <c r="AL52" s="8">
        <v>26534766</v>
      </c>
      <c r="AM52" s="8">
        <v>27741862</v>
      </c>
      <c r="AN52" s="8">
        <v>29151154</v>
      </c>
      <c r="AO52" s="8">
        <v>31505978</v>
      </c>
      <c r="AP52" s="8">
        <v>35147523</v>
      </c>
    </row>
    <row r="53" spans="1:42" ht="12.75">
      <c r="A53" s="3">
        <f t="shared" si="3"/>
        <v>6</v>
      </c>
      <c r="B53" s="3" t="s">
        <v>21</v>
      </c>
      <c r="C53" s="8">
        <v>533702</v>
      </c>
      <c r="D53" s="8">
        <v>1228381</v>
      </c>
      <c r="E53" s="8">
        <v>1765119</v>
      </c>
      <c r="F53" s="8">
        <v>2099722</v>
      </c>
      <c r="G53" s="8">
        <v>2550525</v>
      </c>
      <c r="H53" s="8">
        <v>3326417</v>
      </c>
      <c r="I53" s="8">
        <v>4464210</v>
      </c>
      <c r="J53" s="8">
        <v>5183535</v>
      </c>
      <c r="K53" s="8">
        <v>5973493</v>
      </c>
      <c r="L53" s="8">
        <v>6872178</v>
      </c>
      <c r="M53" s="8">
        <v>7489967</v>
      </c>
      <c r="N53" s="8">
        <v>8247455</v>
      </c>
      <c r="O53" s="8">
        <v>8880651</v>
      </c>
      <c r="P53" s="8">
        <v>9492052</v>
      </c>
      <c r="Q53" s="8">
        <v>10254010</v>
      </c>
      <c r="R53" s="8">
        <v>10785418</v>
      </c>
      <c r="S53" s="8">
        <v>11602657</v>
      </c>
      <c r="T53" s="8">
        <v>12870047</v>
      </c>
      <c r="U53" s="8">
        <v>14207315</v>
      </c>
      <c r="V53" s="8">
        <v>15305287</v>
      </c>
      <c r="W53" s="8">
        <v>16052335</v>
      </c>
      <c r="X53" s="8">
        <v>16848325</v>
      </c>
      <c r="Y53" s="8">
        <v>17495733</v>
      </c>
      <c r="Z53" s="8">
        <v>18164544</v>
      </c>
      <c r="AA53" s="8">
        <v>18869521</v>
      </c>
      <c r="AB53" s="8">
        <v>19655153</v>
      </c>
      <c r="AC53" s="8">
        <v>20398879</v>
      </c>
      <c r="AD53" s="8">
        <v>21245589</v>
      </c>
      <c r="AE53" s="8">
        <v>22377546</v>
      </c>
      <c r="AF53" s="8">
        <v>23258447</v>
      </c>
      <c r="AG53" s="8">
        <v>24362401</v>
      </c>
      <c r="AH53" s="8">
        <v>25494928</v>
      </c>
      <c r="AI53" s="8">
        <v>26783625</v>
      </c>
      <c r="AJ53" s="8">
        <v>29256566</v>
      </c>
      <c r="AK53" s="8">
        <v>33002945</v>
      </c>
      <c r="AL53" s="8">
        <v>36646035</v>
      </c>
      <c r="AM53" s="8">
        <v>39268582</v>
      </c>
      <c r="AN53" s="8">
        <v>40798142</v>
      </c>
      <c r="AO53" s="8">
        <v>42242035</v>
      </c>
      <c r="AP53" s="8">
        <v>43573437</v>
      </c>
    </row>
    <row r="54" spans="1:42" ht="12.75">
      <c r="A54" s="3">
        <f t="shared" si="3"/>
        <v>7</v>
      </c>
      <c r="B54" s="3" t="s">
        <v>11</v>
      </c>
      <c r="C54" s="8">
        <v>411811</v>
      </c>
      <c r="D54" s="8">
        <v>897348</v>
      </c>
      <c r="E54" s="8">
        <v>2221295</v>
      </c>
      <c r="F54" s="8">
        <v>3402399</v>
      </c>
      <c r="G54" s="8">
        <v>3978757</v>
      </c>
      <c r="H54" s="8">
        <v>4624966</v>
      </c>
      <c r="I54" s="8">
        <v>5327375</v>
      </c>
      <c r="J54" s="8">
        <v>5971395</v>
      </c>
      <c r="K54" s="8">
        <v>6334408</v>
      </c>
      <c r="L54" s="8">
        <v>6509010</v>
      </c>
      <c r="M54" s="8">
        <v>7044003</v>
      </c>
      <c r="N54" s="8">
        <v>7440655</v>
      </c>
      <c r="O54" s="8">
        <v>7950658</v>
      </c>
      <c r="P54" s="8">
        <v>8571850</v>
      </c>
      <c r="Q54" s="8">
        <v>8924716</v>
      </c>
      <c r="R54" s="8">
        <v>9418425</v>
      </c>
      <c r="S54" s="8">
        <v>9901579</v>
      </c>
      <c r="T54" s="8">
        <v>10116507</v>
      </c>
      <c r="U54" s="8">
        <v>10284047</v>
      </c>
      <c r="V54" s="8">
        <v>10460483</v>
      </c>
      <c r="W54" s="8">
        <v>10653307</v>
      </c>
      <c r="X54" s="8">
        <v>10723902</v>
      </c>
      <c r="Y54" s="8">
        <v>10851252</v>
      </c>
      <c r="Z54" s="8">
        <v>10927654</v>
      </c>
      <c r="AA54" s="8">
        <v>11000601</v>
      </c>
      <c r="AB54" s="8">
        <v>11087960</v>
      </c>
      <c r="AC54" s="8">
        <v>11139274</v>
      </c>
      <c r="AD54" s="8">
        <v>11294420</v>
      </c>
      <c r="AE54" s="8">
        <v>11432759</v>
      </c>
      <c r="AF54" s="8">
        <v>11761191</v>
      </c>
      <c r="AG54" s="8">
        <v>12028063</v>
      </c>
      <c r="AH54" s="8">
        <v>12154021</v>
      </c>
      <c r="AI54" s="8">
        <v>12280928</v>
      </c>
      <c r="AJ54" s="8">
        <v>12397835</v>
      </c>
      <c r="AK54" s="8">
        <v>12540691</v>
      </c>
      <c r="AL54" s="8">
        <v>12832193</v>
      </c>
      <c r="AM54" s="8">
        <v>13025637</v>
      </c>
      <c r="AN54" s="8">
        <v>13225167</v>
      </c>
      <c r="AO54" s="8">
        <v>13374643</v>
      </c>
      <c r="AP54" s="8">
        <v>13476126</v>
      </c>
    </row>
    <row r="55" spans="1:42" ht="12.75">
      <c r="A55" s="3">
        <f t="shared" si="3"/>
        <v>8</v>
      </c>
      <c r="B55" s="3" t="s">
        <v>8</v>
      </c>
      <c r="C55" s="8">
        <v>67963</v>
      </c>
      <c r="D55" s="8">
        <v>313940</v>
      </c>
      <c r="E55" s="8">
        <v>940973</v>
      </c>
      <c r="F55" s="8">
        <v>2218018</v>
      </c>
      <c r="G55" s="8">
        <v>3349842</v>
      </c>
      <c r="H55" s="8">
        <v>4227215</v>
      </c>
      <c r="I55" s="8">
        <v>5009614</v>
      </c>
      <c r="J55" s="8">
        <v>5645761</v>
      </c>
      <c r="K55" s="8">
        <v>6081437</v>
      </c>
      <c r="L55" s="8">
        <v>6490905</v>
      </c>
      <c r="M55" s="8">
        <v>6823742</v>
      </c>
      <c r="N55" s="8">
        <v>7145997</v>
      </c>
      <c r="O55" s="8">
        <v>7643390</v>
      </c>
      <c r="P55" s="8">
        <v>8225638</v>
      </c>
      <c r="Q55" s="8">
        <v>8673750</v>
      </c>
      <c r="R55" s="8">
        <v>9174521</v>
      </c>
      <c r="S55" s="8">
        <v>9544005</v>
      </c>
      <c r="T55" s="8">
        <v>9853924</v>
      </c>
      <c r="U55" s="8">
        <v>10117566</v>
      </c>
      <c r="V55" s="8">
        <v>10518471</v>
      </c>
      <c r="W55" s="8">
        <v>10978649</v>
      </c>
      <c r="X55" s="8">
        <v>11284401</v>
      </c>
      <c r="Y55" s="8">
        <v>11534489</v>
      </c>
      <c r="Z55" s="8">
        <v>12031934</v>
      </c>
      <c r="AA55" s="8">
        <v>12560797</v>
      </c>
      <c r="AB55" s="8">
        <v>13054812</v>
      </c>
      <c r="AC55" s="8">
        <v>13735973</v>
      </c>
      <c r="AD55" s="8">
        <v>14622253</v>
      </c>
      <c r="AE55" s="8">
        <v>15378054</v>
      </c>
      <c r="AF55" s="8">
        <v>16433293</v>
      </c>
      <c r="AG55" s="8">
        <v>17391736</v>
      </c>
      <c r="AH55" s="8">
        <v>19226014</v>
      </c>
      <c r="AI55" s="8">
        <v>22488470</v>
      </c>
      <c r="AJ55" s="8">
        <v>25746494</v>
      </c>
      <c r="AK55" s="8">
        <v>28396809</v>
      </c>
      <c r="AL55" s="8">
        <v>29614685</v>
      </c>
      <c r="AM55" s="8">
        <v>30533196</v>
      </c>
      <c r="AN55" s="8">
        <v>31359513</v>
      </c>
      <c r="AO55" s="8">
        <v>32177259</v>
      </c>
      <c r="AP55" s="8">
        <v>32794118</v>
      </c>
    </row>
    <row r="56" spans="1:42" ht="12.75">
      <c r="A56" s="3">
        <f t="shared" si="3"/>
        <v>9</v>
      </c>
      <c r="B56" s="3" t="s">
        <v>30</v>
      </c>
      <c r="C56" s="8">
        <v>484758</v>
      </c>
      <c r="D56" s="8">
        <v>1252906</v>
      </c>
      <c r="E56" s="8">
        <v>2076347</v>
      </c>
      <c r="F56" s="8">
        <v>2738947</v>
      </c>
      <c r="G56" s="8">
        <v>3433202</v>
      </c>
      <c r="H56" s="8">
        <v>4101686</v>
      </c>
      <c r="I56" s="8">
        <v>4651039</v>
      </c>
      <c r="J56" s="8">
        <v>5444317</v>
      </c>
      <c r="K56" s="8">
        <v>6102308</v>
      </c>
      <c r="L56" s="8">
        <v>6367988</v>
      </c>
      <c r="M56" s="8">
        <v>6677249</v>
      </c>
      <c r="N56" s="8">
        <v>6946038</v>
      </c>
      <c r="O56" s="8">
        <v>7383398</v>
      </c>
      <c r="P56" s="8">
        <v>7685866</v>
      </c>
      <c r="Q56" s="8">
        <v>8151495</v>
      </c>
      <c r="R56" s="8">
        <v>8759555</v>
      </c>
      <c r="S56" s="8">
        <v>9365461</v>
      </c>
      <c r="T56" s="8">
        <v>9732782</v>
      </c>
      <c r="U56" s="8">
        <v>10021789</v>
      </c>
      <c r="V56" s="8">
        <v>10204205</v>
      </c>
      <c r="W56" s="8">
        <v>10340567</v>
      </c>
      <c r="X56" s="8">
        <v>10629007</v>
      </c>
      <c r="Y56" s="8">
        <v>10713809</v>
      </c>
      <c r="Z56" s="8">
        <v>10800137</v>
      </c>
      <c r="AA56" s="8">
        <v>10905174</v>
      </c>
      <c r="AB56" s="8">
        <v>10981162</v>
      </c>
      <c r="AC56" s="8">
        <v>11060381</v>
      </c>
      <c r="AD56" s="8">
        <v>11132163</v>
      </c>
      <c r="AE56" s="8">
        <v>11283935</v>
      </c>
      <c r="AF56" s="8">
        <v>11361004</v>
      </c>
      <c r="AG56" s="8">
        <v>11542228</v>
      </c>
      <c r="AH56" s="8">
        <v>11900299</v>
      </c>
      <c r="AI56" s="8">
        <v>12087503</v>
      </c>
      <c r="AJ56" s="8">
        <v>12191431</v>
      </c>
      <c r="AK56" s="8">
        <v>12367612</v>
      </c>
      <c r="AL56" s="8">
        <v>12532625</v>
      </c>
      <c r="AM56" s="8">
        <v>12666859</v>
      </c>
      <c r="AN56" s="8">
        <v>12928974</v>
      </c>
      <c r="AO56" s="8">
        <v>13173343</v>
      </c>
      <c r="AP56" s="8">
        <v>13386329</v>
      </c>
    </row>
    <row r="57" spans="1:42" ht="12.75">
      <c r="A57" s="3">
        <f t="shared" si="3"/>
        <v>10</v>
      </c>
      <c r="B57" s="3" t="s">
        <v>9</v>
      </c>
      <c r="C57" s="8">
        <v>243596</v>
      </c>
      <c r="D57" s="8">
        <v>996129</v>
      </c>
      <c r="E57" s="8">
        <v>2204444</v>
      </c>
      <c r="F57" s="8">
        <v>3313317</v>
      </c>
      <c r="G57" s="8">
        <v>3924635</v>
      </c>
      <c r="H57" s="8">
        <v>4409031</v>
      </c>
      <c r="I57" s="8">
        <v>4715593</v>
      </c>
      <c r="J57" s="8">
        <v>4873121</v>
      </c>
      <c r="K57" s="8">
        <v>4979075</v>
      </c>
      <c r="L57" s="8">
        <v>5051886</v>
      </c>
      <c r="M57" s="8">
        <v>5167363</v>
      </c>
      <c r="N57" s="8">
        <v>5338700</v>
      </c>
      <c r="O57" s="8">
        <v>5447993</v>
      </c>
      <c r="P57" s="8">
        <v>5542481</v>
      </c>
      <c r="Q57" s="8">
        <v>5595676</v>
      </c>
      <c r="R57" s="8">
        <v>5688775</v>
      </c>
      <c r="S57" s="8">
        <v>5782080</v>
      </c>
      <c r="T57" s="8">
        <v>5909322</v>
      </c>
      <c r="U57" s="8">
        <v>6088094</v>
      </c>
      <c r="V57" s="8">
        <v>6261146</v>
      </c>
      <c r="W57" s="8">
        <v>6395560</v>
      </c>
      <c r="X57" s="8">
        <v>6522386</v>
      </c>
      <c r="Y57" s="8">
        <v>6645837</v>
      </c>
      <c r="Z57" s="8">
        <v>6794780</v>
      </c>
      <c r="AA57" s="8">
        <v>6975907</v>
      </c>
      <c r="AB57" s="8">
        <v>7262109</v>
      </c>
      <c r="AC57" s="8">
        <v>7438828</v>
      </c>
      <c r="AD57" s="8">
        <v>7560684</v>
      </c>
      <c r="AE57" s="8">
        <v>7659181</v>
      </c>
      <c r="AF57" s="8">
        <v>7807657</v>
      </c>
      <c r="AG57" s="8">
        <v>8001361</v>
      </c>
      <c r="AH57" s="8">
        <v>8292157</v>
      </c>
      <c r="AI57" s="8">
        <v>8565373</v>
      </c>
      <c r="AJ57" s="8">
        <v>9017458</v>
      </c>
      <c r="AK57" s="8">
        <v>9433591</v>
      </c>
      <c r="AL57" s="8">
        <v>9893404</v>
      </c>
      <c r="AM57" s="8">
        <v>10498069</v>
      </c>
      <c r="AN57" s="8">
        <v>11223653</v>
      </c>
      <c r="AO57" s="8">
        <v>11680468</v>
      </c>
      <c r="AP57" s="8">
        <v>12010237</v>
      </c>
    </row>
    <row r="58" spans="1:42" ht="12.75">
      <c r="A58" s="3">
        <f t="shared" si="3"/>
        <v>11</v>
      </c>
      <c r="B58" s="3" t="s">
        <v>10</v>
      </c>
      <c r="C58" s="8">
        <v>310777</v>
      </c>
      <c r="D58" s="8">
        <v>1165292</v>
      </c>
      <c r="E58" s="8">
        <v>2118216</v>
      </c>
      <c r="F58" s="8">
        <v>2884668</v>
      </c>
      <c r="G58" s="8">
        <v>3488759</v>
      </c>
      <c r="H58" s="8">
        <v>3873390</v>
      </c>
      <c r="I58" s="8">
        <v>4190952</v>
      </c>
      <c r="J58" s="8">
        <v>4468226</v>
      </c>
      <c r="K58" s="8">
        <v>4615806</v>
      </c>
      <c r="L58" s="8">
        <v>4837348</v>
      </c>
      <c r="M58" s="8">
        <v>5311928</v>
      </c>
      <c r="N58" s="8">
        <v>5747233</v>
      </c>
      <c r="O58" s="8">
        <v>6036723</v>
      </c>
      <c r="P58" s="8">
        <v>6272220</v>
      </c>
      <c r="Q58" s="8">
        <v>6537447</v>
      </c>
      <c r="R58" s="8">
        <v>6920945</v>
      </c>
      <c r="S58" s="8">
        <v>7312746</v>
      </c>
      <c r="T58" s="8">
        <v>7831111</v>
      </c>
      <c r="U58" s="8">
        <v>8658252</v>
      </c>
      <c r="V58" s="8">
        <v>9430534</v>
      </c>
      <c r="W58" s="8">
        <v>9868451</v>
      </c>
      <c r="X58" s="8">
        <v>10270609</v>
      </c>
      <c r="Y58" s="8">
        <v>10734129</v>
      </c>
      <c r="Z58" s="8">
        <v>11272923</v>
      </c>
      <c r="AA58" s="8">
        <v>11805082</v>
      </c>
      <c r="AB58" s="8">
        <v>12214609</v>
      </c>
      <c r="AC58" s="8">
        <v>12801137</v>
      </c>
      <c r="AD58" s="8">
        <v>13681737</v>
      </c>
      <c r="AE58" s="8">
        <v>14288380</v>
      </c>
      <c r="AF58" s="8">
        <v>14810462</v>
      </c>
      <c r="AG58" s="8">
        <v>15656435</v>
      </c>
      <c r="AH58" s="8">
        <v>16494269</v>
      </c>
      <c r="AI58" s="8">
        <v>17271946</v>
      </c>
      <c r="AJ58" s="8">
        <v>18087655</v>
      </c>
      <c r="AK58" s="8">
        <v>18724965</v>
      </c>
      <c r="AL58" s="8">
        <v>19206125</v>
      </c>
      <c r="AM58" s="8">
        <v>19781592</v>
      </c>
      <c r="AN58" s="8">
        <v>20431643</v>
      </c>
      <c r="AO58" s="8">
        <v>21005822</v>
      </c>
      <c r="AP58" s="8">
        <v>21644354</v>
      </c>
    </row>
    <row r="59" spans="1:42" ht="12.75">
      <c r="A59" s="3">
        <f t="shared" si="3"/>
        <v>12</v>
      </c>
      <c r="B59" s="3" t="s">
        <v>13</v>
      </c>
      <c r="C59" s="8">
        <v>339637</v>
      </c>
      <c r="D59" s="8">
        <v>1222336</v>
      </c>
      <c r="E59" s="8">
        <v>2295077</v>
      </c>
      <c r="F59" s="8">
        <v>2990156</v>
      </c>
      <c r="G59" s="8">
        <v>3609486</v>
      </c>
      <c r="H59" s="8">
        <v>3938695</v>
      </c>
      <c r="I59" s="8">
        <v>4151488</v>
      </c>
      <c r="J59" s="8">
        <v>4317508</v>
      </c>
      <c r="K59" s="8">
        <v>4463328</v>
      </c>
      <c r="L59" s="8">
        <v>4623320</v>
      </c>
      <c r="M59" s="8">
        <v>4697832</v>
      </c>
      <c r="N59" s="8">
        <v>4741763</v>
      </c>
      <c r="O59" s="8">
        <v>4800068</v>
      </c>
      <c r="P59" s="8">
        <v>4862185</v>
      </c>
      <c r="Q59" s="8">
        <v>4918799</v>
      </c>
      <c r="R59" s="8">
        <v>4999084</v>
      </c>
      <c r="S59" s="8">
        <v>5231003</v>
      </c>
      <c r="T59" s="8">
        <v>5399913</v>
      </c>
      <c r="U59" s="8">
        <v>5520235</v>
      </c>
      <c r="V59" s="8">
        <v>5595859</v>
      </c>
      <c r="W59" s="8">
        <v>5659876</v>
      </c>
      <c r="X59" s="8">
        <v>5720518</v>
      </c>
      <c r="Y59" s="8">
        <v>5842394</v>
      </c>
      <c r="Z59" s="8">
        <v>5918092</v>
      </c>
      <c r="AA59" s="8">
        <v>6023496</v>
      </c>
      <c r="AB59" s="8">
        <v>6109033</v>
      </c>
      <c r="AC59" s="8">
        <v>6184784</v>
      </c>
      <c r="AD59" s="8">
        <v>6377939</v>
      </c>
      <c r="AE59" s="8">
        <v>6775361</v>
      </c>
      <c r="AF59" s="8">
        <v>7320530</v>
      </c>
      <c r="AG59" s="8">
        <v>7726661</v>
      </c>
      <c r="AH59" s="8">
        <v>7875427</v>
      </c>
      <c r="AI59" s="8">
        <v>8174586</v>
      </c>
      <c r="AJ59" s="8">
        <v>8486097</v>
      </c>
      <c r="AK59" s="8">
        <v>8713485</v>
      </c>
      <c r="AL59" s="8">
        <v>9139594</v>
      </c>
      <c r="AM59" s="8">
        <v>9825270</v>
      </c>
      <c r="AN59" s="8">
        <v>10502155</v>
      </c>
      <c r="AO59" s="8">
        <v>10930564</v>
      </c>
      <c r="AP59" s="8">
        <v>11341206</v>
      </c>
    </row>
    <row r="60" spans="1:42" ht="12.75">
      <c r="A60" s="3">
        <f t="shared" si="3"/>
        <v>13</v>
      </c>
      <c r="B60" s="3" t="s">
        <v>14</v>
      </c>
      <c r="C60" s="8">
        <v>434132</v>
      </c>
      <c r="D60" s="8">
        <v>1439532</v>
      </c>
      <c r="E60" s="8">
        <v>2326761</v>
      </c>
      <c r="F60" s="8">
        <v>3019458</v>
      </c>
      <c r="G60" s="8">
        <v>3565786</v>
      </c>
      <c r="H60" s="8">
        <v>3914843</v>
      </c>
      <c r="I60" s="8">
        <v>4070652</v>
      </c>
      <c r="J60" s="8">
        <v>4217479</v>
      </c>
      <c r="K60" s="8">
        <v>4372384</v>
      </c>
      <c r="L60" s="8">
        <v>4587133</v>
      </c>
      <c r="M60" s="8">
        <v>4751861</v>
      </c>
      <c r="N60" s="8">
        <v>4884309</v>
      </c>
      <c r="O60" s="8">
        <v>4947208</v>
      </c>
      <c r="P60" s="8">
        <v>5041009</v>
      </c>
      <c r="Q60" s="8">
        <v>5050859</v>
      </c>
      <c r="R60" s="8">
        <v>5102704</v>
      </c>
      <c r="S60" s="8">
        <v>5161347</v>
      </c>
      <c r="T60" s="8">
        <v>5267251</v>
      </c>
      <c r="U60" s="8">
        <v>5461489</v>
      </c>
      <c r="V60" s="8">
        <v>5647399</v>
      </c>
      <c r="W60" s="8">
        <v>5780100</v>
      </c>
      <c r="X60" s="8">
        <v>5867227</v>
      </c>
      <c r="Y60" s="8">
        <v>6086057</v>
      </c>
      <c r="Z60" s="8">
        <v>6221917</v>
      </c>
      <c r="AA60" s="8">
        <v>6263390</v>
      </c>
      <c r="AB60" s="8">
        <v>6319609</v>
      </c>
      <c r="AC60" s="8">
        <v>6445599</v>
      </c>
      <c r="AD60" s="8">
        <v>6541006</v>
      </c>
      <c r="AE60" s="8">
        <v>6656425</v>
      </c>
      <c r="AF60" s="8">
        <v>6777063</v>
      </c>
      <c r="AG60" s="8">
        <v>6902169</v>
      </c>
      <c r="AH60" s="8">
        <v>7010157</v>
      </c>
      <c r="AI60" s="8">
        <v>7085879</v>
      </c>
      <c r="AJ60" s="8">
        <v>7404294</v>
      </c>
      <c r="AK60" s="8">
        <v>7688470</v>
      </c>
      <c r="AL60" s="8">
        <v>8099593</v>
      </c>
      <c r="AM60" s="8">
        <v>8497443</v>
      </c>
      <c r="AN60" s="8">
        <v>8964550</v>
      </c>
      <c r="AO60" s="8">
        <v>9574432</v>
      </c>
      <c r="AP60" s="8">
        <v>10432280</v>
      </c>
    </row>
    <row r="61" spans="1:42" ht="12.75">
      <c r="A61" s="3">
        <f t="shared" si="3"/>
        <v>14</v>
      </c>
      <c r="B61" s="3" t="s">
        <v>15</v>
      </c>
      <c r="C61" s="8">
        <v>311898</v>
      </c>
      <c r="D61" s="8">
        <v>866322</v>
      </c>
      <c r="E61" s="8">
        <v>1658829</v>
      </c>
      <c r="F61" s="8">
        <v>2346268</v>
      </c>
      <c r="G61" s="8">
        <v>3016376</v>
      </c>
      <c r="H61" s="8">
        <v>3452352</v>
      </c>
      <c r="I61" s="8">
        <v>3751082</v>
      </c>
      <c r="J61" s="8">
        <v>3942308</v>
      </c>
      <c r="K61" s="8">
        <v>4153447</v>
      </c>
      <c r="L61" s="8">
        <v>4281695</v>
      </c>
      <c r="M61" s="8">
        <v>4490615</v>
      </c>
      <c r="N61" s="8">
        <v>4692748</v>
      </c>
      <c r="O61" s="8">
        <v>4901239</v>
      </c>
      <c r="P61" s="8">
        <v>5015681</v>
      </c>
      <c r="Q61" s="8">
        <v>5202598</v>
      </c>
      <c r="R61" s="8">
        <v>5482115</v>
      </c>
      <c r="S61" s="8">
        <v>5723586</v>
      </c>
      <c r="T61" s="8">
        <v>5963811</v>
      </c>
      <c r="U61" s="8">
        <v>6310817</v>
      </c>
      <c r="V61" s="8">
        <v>6781495</v>
      </c>
      <c r="W61" s="8">
        <v>7114378</v>
      </c>
      <c r="X61" s="8">
        <v>7428320</v>
      </c>
      <c r="Y61" s="8">
        <v>7703722</v>
      </c>
      <c r="Z61" s="8">
        <v>7962051</v>
      </c>
      <c r="AA61" s="8">
        <v>8201775</v>
      </c>
      <c r="AB61" s="8">
        <v>8489537</v>
      </c>
      <c r="AC61" s="8">
        <v>8968127</v>
      </c>
      <c r="AD61" s="8">
        <v>9758685</v>
      </c>
      <c r="AE61" s="8">
        <v>10635458</v>
      </c>
      <c r="AF61" s="8">
        <v>11321029</v>
      </c>
      <c r="AG61" s="8">
        <v>12015076</v>
      </c>
      <c r="AH61" s="8">
        <v>12580085</v>
      </c>
      <c r="AI61" s="8">
        <v>13065513</v>
      </c>
      <c r="AJ61" s="8">
        <v>13432547</v>
      </c>
      <c r="AK61" s="8">
        <v>13754594</v>
      </c>
      <c r="AL61" s="8">
        <v>14138476</v>
      </c>
      <c r="AM61" s="8">
        <v>14678005</v>
      </c>
      <c r="AN61" s="8">
        <v>15275494</v>
      </c>
      <c r="AO61" s="8">
        <v>15685669</v>
      </c>
      <c r="AP61" s="8">
        <v>16259583</v>
      </c>
    </row>
    <row r="62" spans="1:42" ht="12.75">
      <c r="A62" s="3">
        <f t="shared" si="3"/>
        <v>15</v>
      </c>
      <c r="B62" s="3" t="s">
        <v>16</v>
      </c>
      <c r="C62" s="8">
        <v>324207</v>
      </c>
      <c r="D62" s="8">
        <v>870191</v>
      </c>
      <c r="E62" s="8">
        <v>1503331</v>
      </c>
      <c r="F62" s="8">
        <v>2011515</v>
      </c>
      <c r="G62" s="8">
        <v>2437455</v>
      </c>
      <c r="H62" s="8">
        <v>2822063</v>
      </c>
      <c r="I62" s="8">
        <v>3125421</v>
      </c>
      <c r="J62" s="8">
        <v>3270831</v>
      </c>
      <c r="K62" s="8">
        <v>3390618</v>
      </c>
      <c r="L62" s="8">
        <v>3560663</v>
      </c>
      <c r="M62" s="8">
        <v>3623788</v>
      </c>
      <c r="N62" s="8">
        <v>3692732</v>
      </c>
      <c r="O62" s="8">
        <v>3780300</v>
      </c>
      <c r="P62" s="8">
        <v>3830320</v>
      </c>
      <c r="Q62" s="8">
        <v>3871528</v>
      </c>
      <c r="R62" s="8">
        <v>3945296</v>
      </c>
      <c r="S62" s="8">
        <v>4040550</v>
      </c>
      <c r="T62" s="8">
        <v>4096195</v>
      </c>
      <c r="U62" s="8">
        <v>4194614</v>
      </c>
      <c r="V62" s="8">
        <v>4257498</v>
      </c>
      <c r="W62" s="8">
        <v>4340734</v>
      </c>
      <c r="X62" s="8">
        <v>4441448</v>
      </c>
      <c r="Y62" s="8">
        <v>4504263</v>
      </c>
      <c r="Z62" s="8">
        <v>4556658</v>
      </c>
      <c r="AA62" s="8">
        <v>4627978</v>
      </c>
      <c r="AB62" s="8">
        <v>4704321</v>
      </c>
      <c r="AC62" s="8">
        <v>4892371</v>
      </c>
      <c r="AD62" s="8">
        <v>5099051</v>
      </c>
      <c r="AE62" s="8">
        <v>5615729</v>
      </c>
      <c r="AF62" s="8">
        <v>6226895</v>
      </c>
      <c r="AG62" s="8">
        <v>6483094</v>
      </c>
      <c r="AH62" s="8">
        <v>6618566</v>
      </c>
      <c r="AI62" s="8">
        <v>6698125</v>
      </c>
      <c r="AJ62" s="8">
        <v>6790082</v>
      </c>
      <c r="AK62" s="8">
        <v>6886294</v>
      </c>
      <c r="AL62" s="8">
        <v>6996675</v>
      </c>
      <c r="AM62" s="8">
        <v>7109893</v>
      </c>
      <c r="AN62" s="8">
        <v>7265322</v>
      </c>
      <c r="AO62" s="8">
        <v>7346784</v>
      </c>
      <c r="AP62" s="8">
        <v>7384878</v>
      </c>
    </row>
    <row r="63" spans="1:42" ht="12.75">
      <c r="A63" s="3">
        <f t="shared" si="3"/>
        <v>16</v>
      </c>
      <c r="B63" s="3" t="s">
        <v>17</v>
      </c>
      <c r="C63" s="8">
        <v>258200</v>
      </c>
      <c r="D63" s="8">
        <v>924916</v>
      </c>
      <c r="E63" s="8">
        <v>1373900</v>
      </c>
      <c r="F63" s="8">
        <v>1665087</v>
      </c>
      <c r="G63" s="8">
        <v>1951761</v>
      </c>
      <c r="H63" s="8">
        <v>2339951</v>
      </c>
      <c r="I63" s="8">
        <v>2687835</v>
      </c>
      <c r="J63" s="8">
        <v>2854272</v>
      </c>
      <c r="K63" s="8">
        <v>3001037</v>
      </c>
      <c r="L63" s="8">
        <v>3282173</v>
      </c>
      <c r="M63" s="8">
        <v>3674034</v>
      </c>
      <c r="N63" s="8">
        <v>3895588</v>
      </c>
      <c r="O63" s="8">
        <v>4175194</v>
      </c>
      <c r="P63" s="8">
        <v>4457321</v>
      </c>
      <c r="Q63" s="8">
        <v>4640381</v>
      </c>
      <c r="R63" s="8">
        <v>4822064</v>
      </c>
      <c r="S63" s="8">
        <v>5035189</v>
      </c>
      <c r="T63" s="8">
        <v>5559303</v>
      </c>
      <c r="U63" s="8">
        <v>6887240</v>
      </c>
      <c r="V63" s="8">
        <v>8418755</v>
      </c>
      <c r="W63" s="8">
        <v>9715756</v>
      </c>
      <c r="X63" s="8">
        <v>10762290</v>
      </c>
      <c r="Y63" s="8">
        <v>11705256</v>
      </c>
      <c r="Z63" s="8">
        <v>13049545</v>
      </c>
      <c r="AA63" s="8">
        <v>14164764</v>
      </c>
      <c r="AB63" s="8">
        <v>14964973</v>
      </c>
      <c r="AC63" s="8">
        <v>15557673</v>
      </c>
      <c r="AD63" s="8">
        <v>16054310</v>
      </c>
      <c r="AE63" s="8">
        <v>16513949</v>
      </c>
      <c r="AF63" s="8">
        <v>17121140</v>
      </c>
      <c r="AG63" s="8">
        <v>17626887</v>
      </c>
      <c r="AH63" s="8">
        <v>18054284</v>
      </c>
      <c r="AI63" s="8">
        <v>18539635</v>
      </c>
      <c r="AJ63" s="8">
        <v>19158895</v>
      </c>
      <c r="AK63" s="8">
        <v>20022633</v>
      </c>
      <c r="AL63" s="8">
        <v>21329648</v>
      </c>
      <c r="AM63" s="8">
        <v>22178348</v>
      </c>
      <c r="AN63" s="8">
        <v>22753853</v>
      </c>
      <c r="AO63" s="8">
        <v>23148593</v>
      </c>
      <c r="AP63" s="8">
        <v>23617636</v>
      </c>
    </row>
    <row r="64" spans="1:42" ht="12.75">
      <c r="A64" s="3">
        <f t="shared" si="3"/>
        <v>17</v>
      </c>
      <c r="B64" s="3" t="s">
        <v>18</v>
      </c>
      <c r="C64" s="8">
        <v>251432</v>
      </c>
      <c r="D64" s="8">
        <v>604819</v>
      </c>
      <c r="E64" s="8">
        <v>1079124</v>
      </c>
      <c r="F64" s="8">
        <v>1753300</v>
      </c>
      <c r="G64" s="8">
        <v>2105539</v>
      </c>
      <c r="H64" s="8">
        <v>2261907</v>
      </c>
      <c r="I64" s="8">
        <v>2592950</v>
      </c>
      <c r="J64" s="8">
        <v>2829559</v>
      </c>
      <c r="K64" s="8">
        <v>3005062</v>
      </c>
      <c r="L64" s="8">
        <v>3212887</v>
      </c>
      <c r="M64" s="8">
        <v>3325537</v>
      </c>
      <c r="N64" s="8">
        <v>3470012</v>
      </c>
      <c r="O64" s="8">
        <v>3636234</v>
      </c>
      <c r="P64" s="8">
        <v>3908012</v>
      </c>
      <c r="Q64" s="8">
        <v>4387132</v>
      </c>
      <c r="R64" s="8">
        <v>4879637</v>
      </c>
      <c r="S64" s="8">
        <v>5277060</v>
      </c>
      <c r="T64" s="8">
        <v>5636330</v>
      </c>
      <c r="U64" s="8">
        <v>5812481</v>
      </c>
      <c r="V64" s="8">
        <v>6017875</v>
      </c>
      <c r="W64" s="8">
        <v>6271836</v>
      </c>
      <c r="X64" s="8">
        <v>6506989</v>
      </c>
      <c r="Y64" s="8">
        <v>6934223</v>
      </c>
      <c r="Z64" s="8">
        <v>7261858</v>
      </c>
      <c r="AA64" s="8">
        <v>7550435</v>
      </c>
      <c r="AB64" s="8">
        <v>7787885</v>
      </c>
      <c r="AC64" s="8">
        <v>7998246</v>
      </c>
      <c r="AD64" s="8">
        <v>8207236</v>
      </c>
      <c r="AE64" s="8">
        <v>8332154</v>
      </c>
      <c r="AF64" s="8">
        <v>8510403</v>
      </c>
      <c r="AG64" s="8">
        <v>8645165</v>
      </c>
      <c r="AH64" s="8">
        <v>8813901</v>
      </c>
      <c r="AI64" s="8">
        <v>9122671</v>
      </c>
      <c r="AJ64" s="8">
        <v>9499785</v>
      </c>
      <c r="AK64" s="8">
        <v>10067576</v>
      </c>
      <c r="AL64" s="8">
        <v>10497163</v>
      </c>
      <c r="AM64" s="8">
        <v>11036499</v>
      </c>
      <c r="AN64" s="8">
        <v>11684531</v>
      </c>
      <c r="AO64" s="8">
        <v>12306858</v>
      </c>
      <c r="AP64" s="8">
        <v>12962485</v>
      </c>
    </row>
    <row r="65" spans="1:42" ht="12.75">
      <c r="A65" s="3">
        <f t="shared" si="3"/>
        <v>18</v>
      </c>
      <c r="B65" s="3" t="s">
        <v>19</v>
      </c>
      <c r="C65" s="8">
        <v>451660</v>
      </c>
      <c r="D65" s="8">
        <v>1194104</v>
      </c>
      <c r="E65" s="8">
        <v>1917732</v>
      </c>
      <c r="F65" s="8">
        <v>2360081</v>
      </c>
      <c r="G65" s="8">
        <v>2538652</v>
      </c>
      <c r="H65" s="8">
        <v>2687970</v>
      </c>
      <c r="I65" s="8">
        <v>2792876</v>
      </c>
      <c r="J65" s="8">
        <v>2907780</v>
      </c>
      <c r="K65" s="8">
        <v>2990538</v>
      </c>
      <c r="L65" s="8">
        <v>3101280</v>
      </c>
      <c r="M65" s="8">
        <v>3169287</v>
      </c>
      <c r="N65" s="8">
        <v>3272752</v>
      </c>
      <c r="O65" s="8">
        <v>3424460</v>
      </c>
      <c r="P65" s="8">
        <v>3566585</v>
      </c>
      <c r="Q65" s="8">
        <v>3679932</v>
      </c>
      <c r="R65" s="8">
        <v>3791181</v>
      </c>
      <c r="S65" s="8">
        <v>3872631</v>
      </c>
      <c r="T65" s="8">
        <v>4047191</v>
      </c>
      <c r="U65" s="8">
        <v>4183155</v>
      </c>
      <c r="V65" s="8">
        <v>4260279</v>
      </c>
      <c r="W65" s="8">
        <v>4343897</v>
      </c>
      <c r="X65" s="8">
        <v>4424183</v>
      </c>
      <c r="Y65" s="8">
        <v>4526366</v>
      </c>
      <c r="Z65" s="8">
        <v>4604650</v>
      </c>
      <c r="AA65" s="8">
        <v>4701753</v>
      </c>
      <c r="AB65" s="8">
        <v>4885164</v>
      </c>
      <c r="AC65" s="8">
        <v>5038929</v>
      </c>
      <c r="AD65" s="8">
        <v>5191225</v>
      </c>
      <c r="AE65" s="8">
        <v>5298723</v>
      </c>
      <c r="AF65" s="8">
        <v>5386740</v>
      </c>
      <c r="AG65" s="8">
        <v>5513098</v>
      </c>
      <c r="AH65" s="8">
        <v>5629767</v>
      </c>
      <c r="AI65" s="8">
        <v>5722574</v>
      </c>
      <c r="AJ65" s="8">
        <v>5841862</v>
      </c>
      <c r="AK65" s="8">
        <v>6015460</v>
      </c>
      <c r="AL65" s="8">
        <v>6324323</v>
      </c>
      <c r="AM65" s="8">
        <v>6521474</v>
      </c>
      <c r="AN65" s="8">
        <v>6688697</v>
      </c>
      <c r="AO65" s="8">
        <v>6837391</v>
      </c>
      <c r="AP65" s="8">
        <v>7019423</v>
      </c>
    </row>
    <row r="66" spans="1:42" ht="12.75">
      <c r="A66" s="3">
        <f t="shared" si="3"/>
        <v>19</v>
      </c>
      <c r="B66" s="3" t="s">
        <v>20</v>
      </c>
      <c r="C66" s="8">
        <v>72527</v>
      </c>
      <c r="D66" s="8">
        <v>251526</v>
      </c>
      <c r="E66" s="8">
        <v>764411</v>
      </c>
      <c r="F66" s="8">
        <v>1262178</v>
      </c>
      <c r="G66" s="8">
        <v>1745437</v>
      </c>
      <c r="H66" s="8">
        <v>2090763</v>
      </c>
      <c r="I66" s="8">
        <v>2452891</v>
      </c>
      <c r="J66" s="8">
        <v>2824764</v>
      </c>
      <c r="K66" s="8">
        <v>3035575</v>
      </c>
      <c r="L66" s="8">
        <v>3099788</v>
      </c>
      <c r="M66" s="8">
        <v>3142457</v>
      </c>
      <c r="N66" s="8">
        <v>3164699</v>
      </c>
      <c r="O66" s="8">
        <v>3215228</v>
      </c>
      <c r="P66" s="8">
        <v>3277612</v>
      </c>
      <c r="Q66" s="8">
        <v>3315477</v>
      </c>
      <c r="R66" s="8">
        <v>3367312</v>
      </c>
      <c r="S66" s="8">
        <v>3409381</v>
      </c>
      <c r="T66" s="8">
        <v>3422333</v>
      </c>
      <c r="U66" s="8">
        <v>3454730</v>
      </c>
      <c r="V66" s="8">
        <v>3460711</v>
      </c>
      <c r="W66" s="8">
        <v>3473578</v>
      </c>
      <c r="X66" s="8">
        <v>3488930</v>
      </c>
      <c r="Y66" s="8">
        <v>3535741</v>
      </c>
      <c r="Z66" s="8">
        <v>3692044</v>
      </c>
      <c r="AA66" s="8">
        <v>3852653</v>
      </c>
      <c r="AB66" s="8">
        <v>4158947</v>
      </c>
      <c r="AC66" s="8">
        <v>4413901</v>
      </c>
      <c r="AD66" s="8">
        <v>4511447</v>
      </c>
      <c r="AE66" s="8">
        <v>4582572</v>
      </c>
      <c r="AF66" s="8">
        <v>4713801</v>
      </c>
      <c r="AG66" s="8">
        <v>4760165</v>
      </c>
      <c r="AH66" s="8">
        <v>4793968</v>
      </c>
      <c r="AI66" s="8">
        <v>4853157</v>
      </c>
      <c r="AJ66" s="8">
        <v>4883114</v>
      </c>
      <c r="AK66" s="8">
        <v>4913136</v>
      </c>
      <c r="AL66" s="8">
        <v>4950198</v>
      </c>
      <c r="AM66" s="8">
        <v>4998211</v>
      </c>
      <c r="AN66" s="8">
        <v>5058504</v>
      </c>
      <c r="AO66" s="8">
        <v>5160222</v>
      </c>
      <c r="AP66" s="8">
        <v>5181658</v>
      </c>
    </row>
    <row r="67" spans="1:42" ht="12.75">
      <c r="A67" s="3">
        <f t="shared" si="3"/>
        <v>20</v>
      </c>
      <c r="B67" s="3" t="s">
        <v>22</v>
      </c>
      <c r="C67" s="8">
        <v>385740</v>
      </c>
      <c r="D67" s="8">
        <v>910433</v>
      </c>
      <c r="E67" s="8">
        <v>1273208</v>
      </c>
      <c r="F67" s="8">
        <v>1568423</v>
      </c>
      <c r="G67" s="8">
        <v>1837049</v>
      </c>
      <c r="H67" s="8">
        <v>2092592</v>
      </c>
      <c r="I67" s="8">
        <v>2355439</v>
      </c>
      <c r="J67" s="8">
        <v>2533636</v>
      </c>
      <c r="K67" s="8">
        <v>2749093</v>
      </c>
      <c r="L67" s="8">
        <v>2954611</v>
      </c>
      <c r="M67" s="8">
        <v>3208958</v>
      </c>
      <c r="N67" s="8">
        <v>3580517</v>
      </c>
      <c r="O67" s="8">
        <v>3824554</v>
      </c>
      <c r="P67" s="8">
        <v>4156285</v>
      </c>
      <c r="Q67" s="8">
        <v>4402078</v>
      </c>
      <c r="R67" s="8">
        <v>4720488</v>
      </c>
      <c r="S67" s="8">
        <v>5187774</v>
      </c>
      <c r="T67" s="8">
        <v>5668542</v>
      </c>
      <c r="U67" s="8">
        <v>6115974</v>
      </c>
      <c r="V67" s="8">
        <v>6418713</v>
      </c>
      <c r="W67" s="8">
        <v>6813641</v>
      </c>
      <c r="X67" s="8">
        <v>7670009</v>
      </c>
      <c r="Y67" s="8">
        <v>8658678</v>
      </c>
      <c r="Z67" s="8">
        <v>9219542</v>
      </c>
      <c r="AA67" s="8">
        <v>9526498</v>
      </c>
      <c r="AB67" s="8">
        <v>9961686</v>
      </c>
      <c r="AC67" s="8">
        <v>10498582</v>
      </c>
      <c r="AD67" s="8">
        <v>10795473</v>
      </c>
      <c r="AE67" s="8">
        <v>11110950</v>
      </c>
      <c r="AF67" s="8">
        <v>11464827</v>
      </c>
      <c r="AG67" s="8">
        <v>12023140</v>
      </c>
      <c r="AH67" s="8">
        <v>12760863</v>
      </c>
      <c r="AI67" s="8">
        <v>13603619</v>
      </c>
      <c r="AJ67" s="8">
        <v>14580770</v>
      </c>
      <c r="AK67" s="8">
        <v>15587844</v>
      </c>
      <c r="AL67" s="8">
        <v>16725773</v>
      </c>
      <c r="AM67" s="8">
        <v>18160338</v>
      </c>
      <c r="AN67" s="8">
        <v>20012432</v>
      </c>
      <c r="AO67" s="8">
        <v>22080397</v>
      </c>
      <c r="AP67" s="8">
        <v>23990573</v>
      </c>
    </row>
    <row r="68" spans="1:42" ht="12.75">
      <c r="A68" s="3">
        <f t="shared" si="3"/>
        <v>21</v>
      </c>
      <c r="B68" s="3" t="s">
        <v>23</v>
      </c>
      <c r="C68" s="8">
        <v>468236</v>
      </c>
      <c r="D68" s="8">
        <v>1310842</v>
      </c>
      <c r="E68" s="8">
        <v>1878479</v>
      </c>
      <c r="F68" s="8">
        <v>2045983</v>
      </c>
      <c r="G68" s="8">
        <v>2298075</v>
      </c>
      <c r="H68" s="8">
        <v>2505477</v>
      </c>
      <c r="I68" s="8">
        <v>2709746</v>
      </c>
      <c r="J68" s="8">
        <v>2771656</v>
      </c>
      <c r="K68" s="8">
        <v>2810630</v>
      </c>
      <c r="L68" s="8">
        <v>2854552</v>
      </c>
      <c r="M68" s="8">
        <v>2961728</v>
      </c>
      <c r="N68" s="8">
        <v>3100368</v>
      </c>
      <c r="O68" s="8">
        <v>3362842</v>
      </c>
      <c r="P68" s="8">
        <v>3739531</v>
      </c>
      <c r="Q68" s="8">
        <v>4041254</v>
      </c>
      <c r="R68" s="8">
        <v>4906211</v>
      </c>
      <c r="S68" s="8">
        <v>6260089</v>
      </c>
      <c r="T68" s="8">
        <v>7343923</v>
      </c>
      <c r="U68" s="8">
        <v>9159602</v>
      </c>
      <c r="V68" s="8">
        <v>10853876</v>
      </c>
      <c r="W68" s="8">
        <v>12611409</v>
      </c>
      <c r="X68" s="8">
        <v>14161470</v>
      </c>
      <c r="Y68" s="8">
        <v>15668360</v>
      </c>
      <c r="Z68" s="8">
        <v>16435070</v>
      </c>
      <c r="AA68" s="8">
        <v>17000883</v>
      </c>
      <c r="AB68" s="8">
        <v>17684908</v>
      </c>
      <c r="AC68" s="8">
        <v>18082714</v>
      </c>
      <c r="AD68" s="8">
        <v>18415483</v>
      </c>
      <c r="AE68" s="8">
        <v>18793934</v>
      </c>
      <c r="AF68" s="8">
        <v>19001791</v>
      </c>
      <c r="AG68" s="8">
        <v>19232111</v>
      </c>
      <c r="AH68" s="8">
        <v>19413926</v>
      </c>
      <c r="AI68" s="8">
        <v>19453638</v>
      </c>
      <c r="AJ68" s="8">
        <v>19498552</v>
      </c>
      <c r="AK68" s="8">
        <v>19499304</v>
      </c>
      <c r="AL68" s="8">
        <v>19555384</v>
      </c>
      <c r="AM68" s="8">
        <v>19582402</v>
      </c>
      <c r="AN68" s="8">
        <v>19689340</v>
      </c>
      <c r="AO68" s="8">
        <v>19770287</v>
      </c>
      <c r="AP68" s="8">
        <v>19844351</v>
      </c>
    </row>
    <row r="69" spans="1:42" ht="12.75">
      <c r="A69" s="3">
        <f t="shared" si="3"/>
        <v>22</v>
      </c>
      <c r="B69" s="3" t="s">
        <v>24</v>
      </c>
      <c r="C69" s="8">
        <v>417219</v>
      </c>
      <c r="D69" s="8">
        <v>1216648</v>
      </c>
      <c r="E69" s="8">
        <v>1872029</v>
      </c>
      <c r="F69" s="8">
        <v>2093467</v>
      </c>
      <c r="G69" s="8">
        <v>2256116</v>
      </c>
      <c r="H69" s="8">
        <v>2372544</v>
      </c>
      <c r="I69" s="8">
        <v>2453231</v>
      </c>
      <c r="J69" s="8">
        <v>2497386</v>
      </c>
      <c r="K69" s="8">
        <v>2528723</v>
      </c>
      <c r="L69" s="8">
        <v>2686362</v>
      </c>
      <c r="M69" s="8">
        <v>2815432</v>
      </c>
      <c r="N69" s="8">
        <v>3053554</v>
      </c>
      <c r="O69" s="8">
        <v>3265317</v>
      </c>
      <c r="P69" s="8">
        <v>3381989</v>
      </c>
      <c r="Q69" s="8">
        <v>3441710</v>
      </c>
      <c r="R69" s="8">
        <v>3491615</v>
      </c>
      <c r="S69" s="8">
        <v>3510447</v>
      </c>
      <c r="T69" s="8">
        <v>3533048</v>
      </c>
      <c r="U69" s="8">
        <v>3575483</v>
      </c>
      <c r="V69" s="8">
        <v>3677555</v>
      </c>
      <c r="W69" s="8">
        <v>3755369</v>
      </c>
      <c r="X69" s="8">
        <v>3841425</v>
      </c>
      <c r="Y69" s="8">
        <v>3902347</v>
      </c>
      <c r="Z69" s="8">
        <v>3920071</v>
      </c>
      <c r="AA69" s="8">
        <v>3953360</v>
      </c>
      <c r="AB69" s="8">
        <v>3967840</v>
      </c>
      <c r="AC69" s="8">
        <v>3976143</v>
      </c>
      <c r="AD69" s="8">
        <v>3991865</v>
      </c>
      <c r="AE69" s="8">
        <v>4021408</v>
      </c>
      <c r="AF69" s="8">
        <v>4061943</v>
      </c>
      <c r="AG69" s="8">
        <v>4079627</v>
      </c>
      <c r="AH69" s="8">
        <v>4102125</v>
      </c>
      <c r="AI69" s="8">
        <v>4163485</v>
      </c>
      <c r="AJ69" s="8">
        <v>4193036</v>
      </c>
      <c r="AK69" s="8">
        <v>4226487</v>
      </c>
      <c r="AL69" s="8">
        <v>4269815</v>
      </c>
      <c r="AM69" s="8">
        <v>4315207</v>
      </c>
      <c r="AN69" s="8">
        <v>4342547</v>
      </c>
      <c r="AO69" s="8">
        <v>4403843</v>
      </c>
      <c r="AP69" s="8">
        <v>4448088</v>
      </c>
    </row>
    <row r="70" spans="1:42" ht="12.75">
      <c r="A70" s="3">
        <f t="shared" si="3"/>
        <v>23</v>
      </c>
      <c r="B70" s="3" t="s">
        <v>25</v>
      </c>
      <c r="C70" s="8">
        <v>242664</v>
      </c>
      <c r="D70" s="8">
        <v>777829</v>
      </c>
      <c r="E70" s="8">
        <v>1387408</v>
      </c>
      <c r="F70" s="8">
        <v>1807689</v>
      </c>
      <c r="G70" s="8">
        <v>2113207</v>
      </c>
      <c r="H70" s="8">
        <v>2257336</v>
      </c>
      <c r="I70" s="8">
        <v>2394498</v>
      </c>
      <c r="J70" s="8">
        <v>2495174</v>
      </c>
      <c r="K70" s="8">
        <v>2540096</v>
      </c>
      <c r="L70" s="8">
        <v>2654285</v>
      </c>
      <c r="M70" s="8">
        <v>2736591</v>
      </c>
      <c r="N70" s="8">
        <v>2858793</v>
      </c>
      <c r="O70" s="8">
        <v>2923245</v>
      </c>
      <c r="P70" s="8">
        <v>2998366</v>
      </c>
      <c r="Q70" s="8">
        <v>3105857</v>
      </c>
      <c r="R70" s="8">
        <v>3247753</v>
      </c>
      <c r="S70" s="8">
        <v>3412714</v>
      </c>
      <c r="T70" s="8">
        <v>3554898</v>
      </c>
      <c r="U70" s="8">
        <v>3692305</v>
      </c>
      <c r="V70" s="8">
        <v>3897623</v>
      </c>
      <c r="W70" s="8">
        <v>3999604</v>
      </c>
      <c r="X70" s="8">
        <v>4217674</v>
      </c>
      <c r="Y70" s="8">
        <v>4415053</v>
      </c>
      <c r="Z70" s="8">
        <v>4602151</v>
      </c>
      <c r="AA70" s="8">
        <v>4758332</v>
      </c>
      <c r="AB70" s="8">
        <v>4915081</v>
      </c>
      <c r="AC70" s="8">
        <v>5103902</v>
      </c>
      <c r="AD70" s="8">
        <v>5327696</v>
      </c>
      <c r="AE70" s="8">
        <v>5730709</v>
      </c>
      <c r="AF70" s="8">
        <v>6204099</v>
      </c>
      <c r="AG70" s="8">
        <v>6485779</v>
      </c>
      <c r="AH70" s="8">
        <v>6791497</v>
      </c>
      <c r="AI70" s="8">
        <v>7104600</v>
      </c>
      <c r="AJ70" s="8">
        <v>7300505</v>
      </c>
      <c r="AK70" s="8">
        <v>7585046</v>
      </c>
      <c r="AL70" s="8">
        <v>7867657</v>
      </c>
      <c r="AM70" s="8">
        <v>8100908</v>
      </c>
      <c r="AN70" s="8">
        <v>8335282</v>
      </c>
      <c r="AO70" s="8">
        <v>8729377</v>
      </c>
      <c r="AP70" s="8">
        <v>9360934</v>
      </c>
    </row>
    <row r="71" spans="1:42" ht="12.75">
      <c r="A71" s="3">
        <f t="shared" si="3"/>
        <v>24</v>
      </c>
      <c r="B71" s="3" t="s">
        <v>26</v>
      </c>
      <c r="C71" s="8">
        <v>318397</v>
      </c>
      <c r="D71" s="8">
        <v>791913</v>
      </c>
      <c r="E71" s="8">
        <v>1153815</v>
      </c>
      <c r="F71" s="8">
        <v>1470471</v>
      </c>
      <c r="G71" s="8">
        <v>1661624</v>
      </c>
      <c r="H71" s="8">
        <v>1819248</v>
      </c>
      <c r="I71" s="8">
        <v>1960625</v>
      </c>
      <c r="J71" s="8">
        <v>2080078</v>
      </c>
      <c r="K71" s="8">
        <v>2283269</v>
      </c>
      <c r="L71" s="8">
        <v>2572783</v>
      </c>
      <c r="M71" s="8">
        <v>2935532</v>
      </c>
      <c r="N71" s="8">
        <v>3132211</v>
      </c>
      <c r="O71" s="8">
        <v>3364919</v>
      </c>
      <c r="P71" s="8">
        <v>3615104</v>
      </c>
      <c r="Q71" s="8">
        <v>4032462</v>
      </c>
      <c r="R71" s="8">
        <v>4433889</v>
      </c>
      <c r="S71" s="8">
        <v>4837880</v>
      </c>
      <c r="T71" s="8">
        <v>5463084</v>
      </c>
      <c r="U71" s="8">
        <v>6329461</v>
      </c>
      <c r="V71" s="8">
        <v>7233153</v>
      </c>
      <c r="W71" s="8">
        <v>8279482</v>
      </c>
      <c r="X71" s="8">
        <v>9164317</v>
      </c>
      <c r="Y71" s="8">
        <v>9667516</v>
      </c>
      <c r="Z71" s="8">
        <v>10072850</v>
      </c>
      <c r="AA71" s="8">
        <v>10406062</v>
      </c>
      <c r="AB71" s="8">
        <v>10797439</v>
      </c>
      <c r="AC71" s="8">
        <v>11129401</v>
      </c>
      <c r="AD71" s="8">
        <v>11490892</v>
      </c>
      <c r="AE71" s="8">
        <v>12089112</v>
      </c>
      <c r="AF71" s="8">
        <v>12449981</v>
      </c>
      <c r="AG71" s="8">
        <v>12914131</v>
      </c>
      <c r="AH71" s="8">
        <v>13509591</v>
      </c>
      <c r="AI71" s="8">
        <v>13998852</v>
      </c>
      <c r="AJ71" s="8">
        <v>14458418</v>
      </c>
      <c r="AK71" s="8">
        <v>14882120</v>
      </c>
      <c r="AL71" s="8">
        <v>15404968</v>
      </c>
      <c r="AM71" s="8">
        <v>16142105</v>
      </c>
      <c r="AN71" s="8">
        <v>16780493</v>
      </c>
      <c r="AO71" s="8">
        <v>17249512</v>
      </c>
      <c r="AP71" s="8">
        <v>17976073</v>
      </c>
    </row>
    <row r="72" spans="1:42" ht="12.75">
      <c r="A72" s="3">
        <f t="shared" si="3"/>
        <v>25</v>
      </c>
      <c r="B72" s="3" t="s">
        <v>27</v>
      </c>
      <c r="C72" s="8">
        <v>172809</v>
      </c>
      <c r="D72" s="8">
        <v>531779</v>
      </c>
      <c r="E72" s="8">
        <v>770367</v>
      </c>
      <c r="F72" s="8">
        <v>998418</v>
      </c>
      <c r="G72" s="8">
        <v>1290741</v>
      </c>
      <c r="H72" s="8">
        <v>1442878</v>
      </c>
      <c r="I72" s="8">
        <v>1578757</v>
      </c>
      <c r="J72" s="8">
        <v>1820260</v>
      </c>
      <c r="K72" s="8">
        <v>1982600</v>
      </c>
      <c r="L72" s="8">
        <v>2168193</v>
      </c>
      <c r="M72" s="8">
        <v>2307135</v>
      </c>
      <c r="N72" s="8">
        <v>2509217</v>
      </c>
      <c r="O72" s="8">
        <v>2846863</v>
      </c>
      <c r="P72" s="8">
        <v>3271936</v>
      </c>
      <c r="Q72" s="8">
        <v>3664860</v>
      </c>
      <c r="R72" s="8">
        <v>4050928</v>
      </c>
      <c r="S72" s="8">
        <v>4723891</v>
      </c>
      <c r="T72" s="8">
        <v>5278574</v>
      </c>
      <c r="U72" s="8">
        <v>5766960</v>
      </c>
      <c r="V72" s="8">
        <v>6197882</v>
      </c>
      <c r="W72" s="8">
        <v>6717731</v>
      </c>
      <c r="X72" s="8">
        <v>7139626</v>
      </c>
      <c r="Y72" s="8">
        <v>7694845</v>
      </c>
      <c r="Z72" s="8">
        <v>8192996</v>
      </c>
      <c r="AA72" s="8">
        <v>8828171</v>
      </c>
      <c r="AB72" s="8">
        <v>9317331</v>
      </c>
      <c r="AC72" s="8">
        <v>9893808</v>
      </c>
      <c r="AD72" s="8">
        <v>10416300</v>
      </c>
      <c r="AE72" s="8">
        <v>10857711</v>
      </c>
      <c r="AF72" s="8">
        <v>11335695</v>
      </c>
      <c r="AG72" s="8">
        <v>11739149</v>
      </c>
      <c r="AH72" s="8">
        <v>12224273</v>
      </c>
      <c r="AI72" s="8">
        <v>12667547</v>
      </c>
      <c r="AJ72" s="8">
        <v>13075955</v>
      </c>
      <c r="AK72" s="8">
        <v>13527093</v>
      </c>
      <c r="AL72" s="8">
        <v>14219690</v>
      </c>
      <c r="AM72" s="8">
        <v>14828577</v>
      </c>
      <c r="AN72" s="8">
        <v>15348733</v>
      </c>
      <c r="AO72" s="8">
        <v>15760543</v>
      </c>
      <c r="AP72" s="8">
        <v>16329293</v>
      </c>
    </row>
    <row r="73" spans="1:42" ht="12.75">
      <c r="A73" s="3">
        <f t="shared" si="3"/>
        <v>26</v>
      </c>
      <c r="B73" s="3" t="s">
        <v>28</v>
      </c>
      <c r="C73" s="8">
        <v>252640</v>
      </c>
      <c r="D73" s="8">
        <v>734734</v>
      </c>
      <c r="E73" s="8">
        <v>1089680</v>
      </c>
      <c r="F73" s="8">
        <v>1250278</v>
      </c>
      <c r="G73" s="8">
        <v>1365447</v>
      </c>
      <c r="H73" s="8">
        <v>1475574</v>
      </c>
      <c r="I73" s="8">
        <v>1580163</v>
      </c>
      <c r="J73" s="8">
        <v>1718564</v>
      </c>
      <c r="K73" s="8">
        <v>1897567</v>
      </c>
      <c r="L73" s="8">
        <v>2109992</v>
      </c>
      <c r="M73" s="8">
        <v>2319873</v>
      </c>
      <c r="N73" s="8">
        <v>2538773</v>
      </c>
      <c r="O73" s="8">
        <v>2742507</v>
      </c>
      <c r="P73" s="8">
        <v>3013250</v>
      </c>
      <c r="Q73" s="8">
        <v>3174650</v>
      </c>
      <c r="R73" s="8">
        <v>3320166</v>
      </c>
      <c r="S73" s="8">
        <v>3564164</v>
      </c>
      <c r="T73" s="8">
        <v>3880219</v>
      </c>
      <c r="U73" s="8">
        <v>4375720</v>
      </c>
      <c r="V73" s="8">
        <v>5157179</v>
      </c>
      <c r="W73" s="8">
        <v>6223635</v>
      </c>
      <c r="X73" s="8">
        <v>7366012</v>
      </c>
      <c r="Y73" s="8">
        <v>8213236</v>
      </c>
      <c r="Z73" s="8">
        <v>8664741</v>
      </c>
      <c r="AA73" s="8">
        <v>9002994</v>
      </c>
      <c r="AB73" s="8">
        <v>9605276</v>
      </c>
      <c r="AC73" s="8">
        <v>10266453</v>
      </c>
      <c r="AD73" s="8">
        <v>10919916</v>
      </c>
      <c r="AE73" s="8">
        <v>11630652</v>
      </c>
      <c r="AF73" s="8">
        <v>12546572</v>
      </c>
      <c r="AG73" s="8">
        <v>13483540</v>
      </c>
      <c r="AH73" s="8">
        <v>14748240</v>
      </c>
      <c r="AI73" s="8">
        <v>16123555</v>
      </c>
      <c r="AJ73" s="8">
        <v>18138968</v>
      </c>
      <c r="AK73" s="8">
        <v>20228753</v>
      </c>
      <c r="AL73" s="8">
        <v>21656772</v>
      </c>
      <c r="AM73" s="8">
        <v>22941323</v>
      </c>
      <c r="AN73" s="8">
        <v>24194827</v>
      </c>
      <c r="AO73" s="8">
        <v>25314695</v>
      </c>
      <c r="AP73" s="8">
        <v>26125064</v>
      </c>
    </row>
    <row r="74" spans="1:42" ht="12.75">
      <c r="A74" s="3">
        <f t="shared" si="3"/>
        <v>27</v>
      </c>
      <c r="B74" s="3" t="s">
        <v>29</v>
      </c>
      <c r="C74" s="8">
        <v>225200</v>
      </c>
      <c r="D74" s="8">
        <v>621706</v>
      </c>
      <c r="E74" s="8">
        <v>1108832</v>
      </c>
      <c r="F74" s="8">
        <v>1400989</v>
      </c>
      <c r="G74" s="8">
        <v>1543727</v>
      </c>
      <c r="H74" s="8">
        <v>1648825</v>
      </c>
      <c r="I74" s="8">
        <v>1712585</v>
      </c>
      <c r="J74" s="8">
        <v>1771691</v>
      </c>
      <c r="K74" s="8">
        <v>1894673</v>
      </c>
      <c r="L74" s="8">
        <v>1952770</v>
      </c>
      <c r="M74" s="8">
        <v>2086814</v>
      </c>
      <c r="N74" s="8">
        <v>2140801</v>
      </c>
      <c r="O74" s="8">
        <v>2250264</v>
      </c>
      <c r="P74" s="8">
        <v>2391493</v>
      </c>
      <c r="Q74" s="8">
        <v>2451530</v>
      </c>
      <c r="R74" s="8">
        <v>2491197</v>
      </c>
      <c r="S74" s="8">
        <v>2542068</v>
      </c>
      <c r="T74" s="8">
        <v>2598804</v>
      </c>
      <c r="U74" s="8">
        <v>2670614</v>
      </c>
      <c r="V74" s="8">
        <v>2726317</v>
      </c>
      <c r="W74" s="8">
        <v>2810062</v>
      </c>
      <c r="X74" s="8">
        <v>2877087</v>
      </c>
      <c r="Y74" s="8">
        <v>3058260</v>
      </c>
      <c r="Z74" s="8">
        <v>3216806</v>
      </c>
      <c r="AA74" s="8">
        <v>3314159</v>
      </c>
      <c r="AB74" s="8">
        <v>3493236</v>
      </c>
      <c r="AC74" s="8">
        <v>3632299</v>
      </c>
      <c r="AD74" s="8">
        <v>3808627</v>
      </c>
      <c r="AE74" s="8">
        <v>4040159</v>
      </c>
      <c r="AF74" s="8">
        <v>4274736</v>
      </c>
      <c r="AG74" s="8">
        <v>4444359</v>
      </c>
      <c r="AH74" s="8">
        <v>4568309</v>
      </c>
      <c r="AI74" s="8">
        <v>4758941</v>
      </c>
      <c r="AJ74" s="8">
        <v>5273373</v>
      </c>
      <c r="AK74" s="8">
        <v>5869773</v>
      </c>
      <c r="AL74" s="8">
        <v>6542611</v>
      </c>
      <c r="AM74" s="8">
        <v>7145584</v>
      </c>
      <c r="AN74" s="8">
        <v>7479496</v>
      </c>
      <c r="AO74" s="8">
        <v>7724255</v>
      </c>
      <c r="AP74" s="8">
        <v>8077970</v>
      </c>
    </row>
    <row r="75" spans="1:42" ht="12.75">
      <c r="A75" s="3">
        <f t="shared" si="3"/>
        <v>28</v>
      </c>
      <c r="B75" s="3" t="s">
        <v>31</v>
      </c>
      <c r="C75" s="8">
        <v>460672</v>
      </c>
      <c r="D75" s="8">
        <v>896028</v>
      </c>
      <c r="E75" s="8">
        <v>1010993</v>
      </c>
      <c r="F75" s="8">
        <v>1042039</v>
      </c>
      <c r="G75" s="8">
        <v>1064165</v>
      </c>
      <c r="H75" s="8">
        <v>1161467</v>
      </c>
      <c r="I75" s="8">
        <v>1272261</v>
      </c>
      <c r="J75" s="8">
        <v>1360902</v>
      </c>
      <c r="K75" s="8">
        <v>1474152</v>
      </c>
      <c r="L75" s="8">
        <v>1630970</v>
      </c>
      <c r="M75" s="8">
        <v>1744673</v>
      </c>
      <c r="N75" s="8">
        <v>1868771</v>
      </c>
      <c r="O75" s="8">
        <v>1996084</v>
      </c>
      <c r="P75" s="8">
        <v>2260792</v>
      </c>
      <c r="Q75" s="8">
        <v>2510458</v>
      </c>
      <c r="R75" s="8">
        <v>2658950</v>
      </c>
      <c r="S75" s="8">
        <v>2739337</v>
      </c>
      <c r="T75" s="8">
        <v>2807452</v>
      </c>
      <c r="U75" s="8">
        <v>2904122</v>
      </c>
      <c r="V75" s="8">
        <v>2987731</v>
      </c>
      <c r="W75" s="8">
        <v>3107363</v>
      </c>
      <c r="X75" s="8">
        <v>3228180</v>
      </c>
      <c r="Y75" s="8">
        <v>3339322</v>
      </c>
      <c r="Z75" s="8">
        <v>3561740</v>
      </c>
      <c r="AA75" s="8">
        <v>3781046</v>
      </c>
      <c r="AB75" s="8">
        <v>3997106</v>
      </c>
      <c r="AC75" s="8">
        <v>4176839</v>
      </c>
      <c r="AD75" s="8">
        <v>4330586</v>
      </c>
      <c r="AE75" s="8">
        <v>4460165</v>
      </c>
      <c r="AF75" s="8">
        <v>4561294</v>
      </c>
      <c r="AG75" s="8">
        <v>4642162</v>
      </c>
      <c r="AH75" s="8">
        <v>4764519</v>
      </c>
      <c r="AI75" s="8">
        <v>4984341</v>
      </c>
      <c r="AJ75" s="8">
        <v>5291130</v>
      </c>
      <c r="AK75" s="8">
        <v>5596583</v>
      </c>
      <c r="AL75" s="8">
        <v>5746492</v>
      </c>
      <c r="AM75" s="8">
        <v>5859173</v>
      </c>
      <c r="AN75" s="8">
        <v>6082305</v>
      </c>
      <c r="AO75" s="8">
        <v>6194332</v>
      </c>
      <c r="AP75" s="8">
        <v>6318398</v>
      </c>
    </row>
    <row r="76" spans="1:42" ht="12.75">
      <c r="A76" s="3">
        <f t="shared" si="3"/>
        <v>29</v>
      </c>
      <c r="B76" s="3" t="s">
        <v>32</v>
      </c>
      <c r="C76" s="8">
        <v>213428</v>
      </c>
      <c r="D76" s="8">
        <v>469705</v>
      </c>
      <c r="E76" s="8">
        <v>700134</v>
      </c>
      <c r="F76" s="8">
        <v>846215</v>
      </c>
      <c r="G76" s="8">
        <v>968844</v>
      </c>
      <c r="H76" s="8">
        <v>1080233</v>
      </c>
      <c r="I76" s="8">
        <v>1212402</v>
      </c>
      <c r="J76" s="8">
        <v>1327072</v>
      </c>
      <c r="K76" s="8">
        <v>1442658</v>
      </c>
      <c r="L76" s="8">
        <v>1590645</v>
      </c>
      <c r="M76" s="8">
        <v>1687830</v>
      </c>
      <c r="N76" s="8">
        <v>1811233</v>
      </c>
      <c r="O76" s="8">
        <v>1976657</v>
      </c>
      <c r="P76" s="8">
        <v>2057325</v>
      </c>
      <c r="Q76" s="8">
        <v>2220817</v>
      </c>
      <c r="R76" s="8">
        <v>2347015</v>
      </c>
      <c r="S76" s="8">
        <v>2447305</v>
      </c>
      <c r="T76" s="8">
        <v>2605216</v>
      </c>
      <c r="U76" s="8">
        <v>2750578</v>
      </c>
      <c r="V76" s="8">
        <v>3043935</v>
      </c>
      <c r="W76" s="8">
        <v>3284488</v>
      </c>
      <c r="X76" s="8">
        <v>3581524</v>
      </c>
      <c r="Y76" s="8">
        <v>4002719</v>
      </c>
      <c r="Z76" s="8">
        <v>4395650</v>
      </c>
      <c r="AA76" s="8">
        <v>4824547</v>
      </c>
      <c r="AB76" s="8">
        <v>5208322</v>
      </c>
      <c r="AC76" s="8">
        <v>5578648</v>
      </c>
      <c r="AD76" s="8">
        <v>5965804</v>
      </c>
      <c r="AE76" s="8">
        <v>6315757</v>
      </c>
      <c r="AF76" s="8">
        <v>6826886</v>
      </c>
      <c r="AG76" s="8">
        <v>7592630</v>
      </c>
      <c r="AH76" s="8">
        <v>8312548</v>
      </c>
      <c r="AI76" s="8">
        <v>8873529</v>
      </c>
      <c r="AJ76" s="8">
        <v>9274493</v>
      </c>
      <c r="AK76" s="8">
        <v>9882883</v>
      </c>
      <c r="AL76" s="8">
        <v>10594115</v>
      </c>
      <c r="AM76" s="8">
        <v>11410181</v>
      </c>
      <c r="AN76" s="8">
        <v>12187737</v>
      </c>
      <c r="AO76" s="8">
        <v>13139710</v>
      </c>
      <c r="AP76" s="8">
        <v>14000302</v>
      </c>
    </row>
    <row r="77" spans="1:42" ht="12.75">
      <c r="A77" s="3">
        <f t="shared" si="3"/>
        <v>30</v>
      </c>
      <c r="B77" s="3" t="s">
        <v>33</v>
      </c>
      <c r="C77" s="8">
        <v>126779</v>
      </c>
      <c r="D77" s="8">
        <v>368417</v>
      </c>
      <c r="E77" s="8">
        <v>740857</v>
      </c>
      <c r="F77" s="8">
        <v>964543</v>
      </c>
      <c r="G77" s="8">
        <v>1067793</v>
      </c>
      <c r="H77" s="8">
        <v>1185498</v>
      </c>
      <c r="I77" s="8">
        <v>1269865</v>
      </c>
      <c r="J77" s="8">
        <v>1346071</v>
      </c>
      <c r="K77" s="8">
        <v>1417126</v>
      </c>
      <c r="L77" s="8">
        <v>1492847</v>
      </c>
      <c r="M77" s="8">
        <v>1620019</v>
      </c>
      <c r="N77" s="8">
        <v>1766301</v>
      </c>
      <c r="O77" s="8">
        <v>2040514</v>
      </c>
      <c r="P77" s="8">
        <v>2398549</v>
      </c>
      <c r="Q77" s="8">
        <v>2559999</v>
      </c>
      <c r="R77" s="8">
        <v>2735289</v>
      </c>
      <c r="S77" s="8">
        <v>2889073</v>
      </c>
      <c r="T77" s="8">
        <v>2973934</v>
      </c>
      <c r="U77" s="8">
        <v>3105686</v>
      </c>
      <c r="V77" s="8">
        <v>3181937</v>
      </c>
      <c r="W77" s="8">
        <v>3299014</v>
      </c>
      <c r="X77" s="8">
        <v>3429472</v>
      </c>
      <c r="Y77" s="8">
        <v>3600919</v>
      </c>
      <c r="Z77" s="8">
        <v>3761947</v>
      </c>
      <c r="AA77" s="8">
        <v>3947320</v>
      </c>
      <c r="AB77" s="8">
        <v>4160494</v>
      </c>
      <c r="AC77" s="8">
        <v>4515031</v>
      </c>
      <c r="AD77" s="8">
        <v>4928903</v>
      </c>
      <c r="AE77" s="8">
        <v>5274863</v>
      </c>
      <c r="AF77" s="8">
        <v>5820869</v>
      </c>
      <c r="AG77" s="8">
        <v>6348087</v>
      </c>
      <c r="AH77" s="8">
        <v>6890823</v>
      </c>
      <c r="AI77" s="8">
        <v>7476779</v>
      </c>
      <c r="AJ77" s="8">
        <v>8565776</v>
      </c>
      <c r="AK77" s="8">
        <v>9744733</v>
      </c>
      <c r="AL77" s="8">
        <v>10996978</v>
      </c>
      <c r="AM77" s="8">
        <v>12023281</v>
      </c>
      <c r="AN77" s="8">
        <v>12934601</v>
      </c>
      <c r="AO77" s="8">
        <v>13688937</v>
      </c>
      <c r="AP77" s="8">
        <v>14367746</v>
      </c>
    </row>
    <row r="78" spans="1:42" ht="12.75">
      <c r="A78" s="3">
        <f t="shared" si="3"/>
        <v>31</v>
      </c>
      <c r="B78" s="3" t="s">
        <v>34</v>
      </c>
      <c r="C78" s="8">
        <v>227096</v>
      </c>
      <c r="D78" s="8">
        <v>541227</v>
      </c>
      <c r="E78" s="8">
        <v>803668</v>
      </c>
      <c r="F78" s="8">
        <v>914337</v>
      </c>
      <c r="G78" s="8">
        <v>980386</v>
      </c>
      <c r="H78" s="8">
        <v>1021362</v>
      </c>
      <c r="I78" s="8">
        <v>1092795</v>
      </c>
      <c r="J78" s="8">
        <v>1145176</v>
      </c>
      <c r="K78" s="8">
        <v>1188762</v>
      </c>
      <c r="L78" s="8">
        <v>1251755</v>
      </c>
      <c r="M78" s="8">
        <v>1280850</v>
      </c>
      <c r="N78" s="8">
        <v>1368111</v>
      </c>
      <c r="O78" s="8">
        <v>1568419</v>
      </c>
      <c r="P78" s="8">
        <v>1689911</v>
      </c>
      <c r="Q78" s="8">
        <v>1739139</v>
      </c>
      <c r="R78" s="8">
        <v>1849265</v>
      </c>
      <c r="S78" s="8">
        <v>2037126</v>
      </c>
      <c r="T78" s="8">
        <v>2207411</v>
      </c>
      <c r="U78" s="8">
        <v>2400518</v>
      </c>
      <c r="V78" s="8">
        <v>2592050</v>
      </c>
      <c r="W78" s="8">
        <v>2880440</v>
      </c>
      <c r="X78" s="8">
        <v>3128910</v>
      </c>
      <c r="Y78" s="8">
        <v>3394870</v>
      </c>
      <c r="Z78" s="8">
        <v>3834798</v>
      </c>
      <c r="AA78" s="8">
        <v>4401882</v>
      </c>
      <c r="AB78" s="8">
        <v>4871177</v>
      </c>
      <c r="AC78" s="8">
        <v>5049482</v>
      </c>
      <c r="AD78" s="8">
        <v>5398843</v>
      </c>
      <c r="AE78" s="8">
        <v>5628297</v>
      </c>
      <c r="AF78" s="8">
        <v>5921642</v>
      </c>
      <c r="AG78" s="8">
        <v>6270338</v>
      </c>
      <c r="AH78" s="8">
        <v>6778135</v>
      </c>
      <c r="AI78" s="8">
        <v>7390404</v>
      </c>
      <c r="AJ78" s="8">
        <v>8097132</v>
      </c>
      <c r="AK78" s="8">
        <v>8615634</v>
      </c>
      <c r="AL78" s="8">
        <v>9003950</v>
      </c>
      <c r="AM78" s="8">
        <v>9347122</v>
      </c>
      <c r="AN78" s="8">
        <v>9716593</v>
      </c>
      <c r="AO78" s="8">
        <v>9941373</v>
      </c>
      <c r="AP78" s="8">
        <v>10304646</v>
      </c>
    </row>
    <row r="79" spans="1:42" ht="12.75">
      <c r="A79" s="3">
        <f t="shared" si="3"/>
        <v>32</v>
      </c>
      <c r="B79" s="3" t="s">
        <v>35</v>
      </c>
      <c r="C79" s="8">
        <v>155805</v>
      </c>
      <c r="D79" s="8">
        <v>207383</v>
      </c>
      <c r="E79" s="8">
        <v>233369</v>
      </c>
      <c r="F79" s="8">
        <v>285913</v>
      </c>
      <c r="G79" s="8">
        <v>432696</v>
      </c>
      <c r="H79" s="8">
        <v>511306</v>
      </c>
      <c r="I79" s="8">
        <v>634989</v>
      </c>
      <c r="J79" s="8">
        <v>685705</v>
      </c>
      <c r="K79" s="8">
        <v>796231</v>
      </c>
      <c r="L79" s="8">
        <v>862156</v>
      </c>
      <c r="M79" s="8">
        <v>1009051</v>
      </c>
      <c r="N79" s="8">
        <v>1080553</v>
      </c>
      <c r="O79" s="8">
        <v>1136447</v>
      </c>
      <c r="P79" s="8">
        <v>1192426</v>
      </c>
      <c r="Q79" s="8">
        <v>1294517</v>
      </c>
      <c r="R79" s="8">
        <v>1390539</v>
      </c>
      <c r="S79" s="8">
        <v>1567361</v>
      </c>
      <c r="T79" s="8">
        <v>1725828</v>
      </c>
      <c r="U79" s="8">
        <v>1955862</v>
      </c>
      <c r="V79" s="8">
        <v>2477801</v>
      </c>
      <c r="W79" s="8">
        <v>2993739</v>
      </c>
      <c r="X79" s="8">
        <v>3343778</v>
      </c>
      <c r="Y79" s="8">
        <v>3591572</v>
      </c>
      <c r="Z79" s="8">
        <v>3866478</v>
      </c>
      <c r="AA79" s="8">
        <v>4305053</v>
      </c>
      <c r="AB79" s="8">
        <v>4564967</v>
      </c>
      <c r="AC79" s="8">
        <v>4867694</v>
      </c>
      <c r="AD79" s="8">
        <v>5125996</v>
      </c>
      <c r="AE79" s="8">
        <v>5347823</v>
      </c>
      <c r="AF79" s="8">
        <v>5810566</v>
      </c>
      <c r="AG79" s="8">
        <v>6231104</v>
      </c>
      <c r="AH79" s="8">
        <v>6829652</v>
      </c>
      <c r="AI79" s="8">
        <v>7784682</v>
      </c>
      <c r="AJ79" s="8">
        <v>8647642</v>
      </c>
      <c r="AK79" s="8">
        <v>9710970</v>
      </c>
      <c r="AL79" s="8">
        <v>11183858</v>
      </c>
      <c r="AM79" s="8">
        <v>12724663</v>
      </c>
      <c r="AN79" s="8">
        <v>13975285</v>
      </c>
      <c r="AO79" s="8">
        <v>15208124</v>
      </c>
      <c r="AP79" s="8">
        <v>16046033</v>
      </c>
    </row>
    <row r="80" spans="1:42" ht="12.75">
      <c r="A80" s="2"/>
      <c r="B80" s="2"/>
      <c r="C80" s="2"/>
      <c r="D80" s="2"/>
      <c r="E80" s="2"/>
      <c r="F80" s="2"/>
      <c r="G80" s="2"/>
      <c r="H80" s="2"/>
      <c r="I80" s="2"/>
      <c r="J80" s="16"/>
      <c r="K80" s="16"/>
      <c r="L80" s="1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1" t="s">
        <v>37</v>
      </c>
      <c r="B81" s="2"/>
      <c r="C81" s="2"/>
      <c r="D81" s="2"/>
      <c r="E81" s="2"/>
      <c r="F81" s="2"/>
      <c r="G81" s="2"/>
      <c r="H81" s="2"/>
      <c r="I81" s="2"/>
      <c r="J81" s="16"/>
      <c r="K81" s="16"/>
      <c r="L81" s="1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s="2" t="s">
        <v>38</v>
      </c>
      <c r="B82" s="2"/>
      <c r="C82" s="2"/>
      <c r="D82" s="2"/>
      <c r="E82" s="2"/>
      <c r="F82" s="2"/>
      <c r="G82" s="2"/>
      <c r="H82" s="2"/>
      <c r="I82" s="2"/>
      <c r="J82" s="16"/>
      <c r="K82" s="16"/>
      <c r="L82" s="1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s="2" t="s">
        <v>39</v>
      </c>
      <c r="B83" s="2"/>
      <c r="C83" s="2"/>
      <c r="D83" s="2"/>
      <c r="E83" s="2"/>
      <c r="F83" s="2"/>
      <c r="G83" s="2"/>
      <c r="H83" s="2"/>
      <c r="I83" s="2"/>
      <c r="J83" s="16"/>
      <c r="K83" s="16"/>
      <c r="L83" s="1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2" t="s">
        <v>40</v>
      </c>
      <c r="B84" s="2" t="s">
        <v>41</v>
      </c>
      <c r="C84" s="13">
        <v>4302</v>
      </c>
      <c r="D84" s="2"/>
      <c r="E84" s="2"/>
      <c r="F84" s="2"/>
      <c r="G84" s="2"/>
      <c r="H84" s="2"/>
      <c r="I84" s="2"/>
      <c r="J84" s="16"/>
      <c r="K84" s="16"/>
      <c r="L84" s="1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2"/>
      <c r="B85" s="2" t="s">
        <v>42</v>
      </c>
      <c r="C85" s="13">
        <v>2142</v>
      </c>
      <c r="D85" s="2"/>
      <c r="E85" s="2"/>
      <c r="F85" s="2"/>
      <c r="G85" s="2"/>
      <c r="H85" s="2"/>
      <c r="I85" s="2"/>
      <c r="J85" s="16"/>
      <c r="K85" s="16"/>
      <c r="L85" s="1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2"/>
      <c r="B86" s="2" t="s">
        <v>43</v>
      </c>
      <c r="C86" s="13">
        <v>0</v>
      </c>
      <c r="D86" s="2"/>
      <c r="E86" s="2"/>
      <c r="F86" s="2"/>
      <c r="G86" s="2"/>
      <c r="H86" s="2"/>
      <c r="I86" s="2"/>
      <c r="J86" s="16"/>
      <c r="K86" s="16"/>
      <c r="L86" s="1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2"/>
      <c r="B87" s="2" t="s">
        <v>44</v>
      </c>
      <c r="C87" s="13">
        <v>36146</v>
      </c>
      <c r="D87" s="2"/>
      <c r="E87" s="2"/>
      <c r="F87" s="2"/>
      <c r="G87" s="2"/>
      <c r="H87" s="2"/>
      <c r="I87" s="2"/>
      <c r="J87" s="16"/>
      <c r="K87" s="16"/>
      <c r="L87" s="1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2"/>
      <c r="B88" s="2"/>
      <c r="C88" s="13"/>
      <c r="D88" s="2"/>
      <c r="E88" s="2"/>
      <c r="F88" s="2"/>
      <c r="G88" s="2"/>
      <c r="H88" s="2"/>
      <c r="I88" s="2"/>
      <c r="J88" s="16"/>
      <c r="K88" s="16"/>
      <c r="L88" s="1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1" t="s">
        <v>45</v>
      </c>
      <c r="B89" s="2"/>
      <c r="C89" s="13"/>
      <c r="D89" s="2"/>
      <c r="E89" s="2"/>
      <c r="F89" s="2"/>
      <c r="G89" s="2"/>
      <c r="H89" s="2"/>
      <c r="I89" s="2"/>
      <c r="J89" s="16"/>
      <c r="K89" s="16"/>
      <c r="L89" s="1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t="s">
        <v>46</v>
      </c>
      <c r="B90" s="2"/>
      <c r="C90" s="2"/>
      <c r="D90" s="2"/>
      <c r="E90" s="2"/>
      <c r="F90" s="2"/>
      <c r="G90" s="2"/>
      <c r="H90" s="2"/>
      <c r="I90" s="2"/>
      <c r="J90" s="16"/>
      <c r="K90" s="16"/>
      <c r="L90" s="1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2:42" ht="12.75">
      <c r="B91" s="2"/>
      <c r="C91" s="2"/>
      <c r="D91" s="2"/>
      <c r="E91" s="2"/>
      <c r="F91" s="2"/>
      <c r="G91" s="2"/>
      <c r="H91" s="2"/>
      <c r="I91" s="2"/>
      <c r="J91" s="16"/>
      <c r="K91" s="16"/>
      <c r="L91" s="1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s="28" t="s">
        <v>47</v>
      </c>
      <c r="B92" s="28"/>
      <c r="C92" s="28"/>
      <c r="D92" s="28"/>
      <c r="E92" s="14" t="s">
        <v>48</v>
      </c>
      <c r="F92" s="14" t="s">
        <v>49</v>
      </c>
      <c r="G92" s="2"/>
      <c r="H92" s="2"/>
      <c r="I92" s="2"/>
      <c r="J92" s="16"/>
      <c r="K92" s="16"/>
      <c r="L92" s="1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s="25" t="s">
        <v>50</v>
      </c>
      <c r="B93" s="26"/>
      <c r="C93" s="26"/>
      <c r="D93" s="27"/>
      <c r="E93" s="15">
        <v>33.757754644051</v>
      </c>
      <c r="F93" s="15">
        <v>-84.4010207163891</v>
      </c>
      <c r="G93" s="2"/>
      <c r="H93" s="2"/>
      <c r="I93" s="2"/>
      <c r="J93" s="16"/>
      <c r="K93" s="16"/>
      <c r="L93" s="1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s="22" t="s">
        <v>51</v>
      </c>
      <c r="B94" s="23"/>
      <c r="C94" s="23"/>
      <c r="D94" s="24"/>
      <c r="E94" s="15">
        <v>39.2778206463451</v>
      </c>
      <c r="F94" s="15">
        <v>-76.6224651847205</v>
      </c>
      <c r="G94" s="2"/>
      <c r="H94" s="2"/>
      <c r="I94" s="2"/>
      <c r="J94" s="16"/>
      <c r="K94" s="16"/>
      <c r="L94" s="1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s="22" t="s">
        <v>52</v>
      </c>
      <c r="B95" s="23"/>
      <c r="C95" s="23"/>
      <c r="D95" s="24"/>
      <c r="E95" s="15">
        <v>42.7737964692778</v>
      </c>
      <c r="F95" s="15">
        <v>-78.7866589646494</v>
      </c>
      <c r="G95" s="2"/>
      <c r="H95" s="2"/>
      <c r="I95" s="2"/>
      <c r="J95" s="16"/>
      <c r="K95" s="16"/>
      <c r="L95" s="1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s="22" t="s">
        <v>53</v>
      </c>
      <c r="B96" s="23"/>
      <c r="C96" s="23"/>
      <c r="D96" s="24"/>
      <c r="E96" s="15">
        <v>35.2257719795925</v>
      </c>
      <c r="F96" s="15">
        <v>-80.8530654551363</v>
      </c>
      <c r="G96" s="2"/>
      <c r="H96" s="2"/>
      <c r="I96" s="2"/>
      <c r="J96" s="16"/>
      <c r="K96" s="16"/>
      <c r="L96" s="1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.75">
      <c r="A97" s="22" t="s">
        <v>54</v>
      </c>
      <c r="B97" s="23"/>
      <c r="C97" s="23"/>
      <c r="D97" s="24"/>
      <c r="E97" s="15">
        <v>41.8618590782682</v>
      </c>
      <c r="F97" s="15">
        <v>-87.6166679135974</v>
      </c>
      <c r="G97" s="2"/>
      <c r="H97" s="2"/>
      <c r="I97" s="2"/>
      <c r="J97" s="16"/>
      <c r="K97" s="16"/>
      <c r="L97" s="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>
      <c r="A98" s="22" t="s">
        <v>55</v>
      </c>
      <c r="B98" s="23"/>
      <c r="C98" s="23"/>
      <c r="D98" s="24"/>
      <c r="E98" s="15">
        <v>39.0955717758168</v>
      </c>
      <c r="F98" s="15">
        <v>-84.5162084053788</v>
      </c>
      <c r="G98" s="2"/>
      <c r="H98" s="2"/>
      <c r="I98" s="2"/>
      <c r="J98" s="16"/>
      <c r="K98" s="16"/>
      <c r="L98" s="1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>
      <c r="A99" s="22" t="s">
        <v>56</v>
      </c>
      <c r="B99" s="23"/>
      <c r="C99" s="23"/>
      <c r="D99" s="24"/>
      <c r="E99" s="15">
        <v>41.5058624788533</v>
      </c>
      <c r="F99" s="15">
        <v>-81.699514384667</v>
      </c>
      <c r="G99" s="2"/>
      <c r="H99" s="2"/>
      <c r="I99" s="2"/>
      <c r="J99" s="16"/>
      <c r="K99" s="16"/>
      <c r="L99" s="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>
      <c r="A100" s="22" t="s">
        <v>57</v>
      </c>
      <c r="B100" s="23"/>
      <c r="C100" s="23"/>
      <c r="D100" s="24"/>
      <c r="E100" s="15">
        <v>32.8398011992874</v>
      </c>
      <c r="F100" s="15">
        <v>-96.9109435242633</v>
      </c>
      <c r="G100" s="2"/>
      <c r="H100" s="2"/>
      <c r="I100" s="2"/>
      <c r="J100" s="16"/>
      <c r="K100" s="16"/>
      <c r="L100" s="1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>
      <c r="A101" s="22" t="s">
        <v>58</v>
      </c>
      <c r="B101" s="23"/>
      <c r="C101" s="23"/>
      <c r="D101" s="24"/>
      <c r="E101" s="15">
        <v>39.7437332744442</v>
      </c>
      <c r="F101" s="15">
        <v>-105.019995073762</v>
      </c>
      <c r="G101" s="2"/>
      <c r="H101" s="2"/>
      <c r="I101" s="2"/>
      <c r="J101" s="16"/>
      <c r="K101" s="16"/>
      <c r="L101" s="1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>
      <c r="A102" s="22" t="s">
        <v>59</v>
      </c>
      <c r="B102" s="23"/>
      <c r="C102" s="23"/>
      <c r="D102" s="24"/>
      <c r="E102" s="15">
        <v>42.3394617018399</v>
      </c>
      <c r="F102" s="15">
        <v>-83.0467766109751</v>
      </c>
      <c r="G102" s="2"/>
      <c r="H102" s="2"/>
      <c r="I102" s="2"/>
      <c r="J102" s="16"/>
      <c r="K102" s="16"/>
      <c r="L102" s="1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>
      <c r="A103" s="22" t="s">
        <v>60</v>
      </c>
      <c r="B103" s="23"/>
      <c r="C103" s="23"/>
      <c r="D103" s="24"/>
      <c r="E103" s="15">
        <v>44.5011804583495</v>
      </c>
      <c r="F103" s="15">
        <v>-88.0597362137329</v>
      </c>
      <c r="G103" s="2"/>
      <c r="H103" s="2"/>
      <c r="I103" s="2"/>
      <c r="J103" s="16"/>
      <c r="K103" s="16"/>
      <c r="L103" s="1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>
      <c r="A104" s="22" t="s">
        <v>61</v>
      </c>
      <c r="B104" s="23"/>
      <c r="C104" s="23"/>
      <c r="D104" s="24"/>
      <c r="E104" s="15">
        <v>29.6855532504216</v>
      </c>
      <c r="F104" s="15">
        <v>-95.40974902295</v>
      </c>
      <c r="G104" s="2"/>
      <c r="H104" s="2"/>
      <c r="I104" s="2"/>
      <c r="J104" s="16"/>
      <c r="K104" s="16"/>
      <c r="L104" s="1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>
      <c r="A105" s="22" t="s">
        <v>62</v>
      </c>
      <c r="B105" s="23"/>
      <c r="C105" s="23"/>
      <c r="D105" s="24"/>
      <c r="E105" s="15">
        <v>39.7637047879574</v>
      </c>
      <c r="F105" s="15">
        <v>-86.1630117631639</v>
      </c>
      <c r="G105" s="2"/>
      <c r="H105" s="2"/>
      <c r="I105" s="2"/>
      <c r="J105" s="16"/>
      <c r="K105" s="16"/>
      <c r="L105" s="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>
      <c r="A106" s="22" t="s">
        <v>63</v>
      </c>
      <c r="B106" s="23"/>
      <c r="C106" s="23"/>
      <c r="D106" s="24"/>
      <c r="E106" s="15">
        <v>30.3237129299141</v>
      </c>
      <c r="F106" s="15">
        <v>-81.6372298855695</v>
      </c>
      <c r="G106" s="2"/>
      <c r="H106" s="2"/>
      <c r="I106" s="2"/>
      <c r="J106" s="16"/>
      <c r="K106" s="16"/>
      <c r="L106" s="1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.75">
      <c r="A107" s="22" t="s">
        <v>64</v>
      </c>
      <c r="B107" s="23"/>
      <c r="C107" s="23"/>
      <c r="D107" s="24"/>
      <c r="E107" s="15">
        <v>39.0493158013569</v>
      </c>
      <c r="F107" s="15">
        <v>-94.4831524891579</v>
      </c>
      <c r="G107" s="2"/>
      <c r="H107" s="2"/>
      <c r="I107" s="2"/>
      <c r="J107" s="16"/>
      <c r="K107" s="16"/>
      <c r="L107" s="1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.75">
      <c r="A108" s="22" t="s">
        <v>65</v>
      </c>
      <c r="B108" s="23"/>
      <c r="C108" s="23"/>
      <c r="D108" s="24"/>
      <c r="E108" s="15">
        <v>25.9577412703638</v>
      </c>
      <c r="F108" s="15">
        <v>-80.2385273040464</v>
      </c>
      <c r="G108" s="2"/>
      <c r="H108" s="2"/>
      <c r="I108" s="2"/>
      <c r="J108" s="16"/>
      <c r="K108" s="16"/>
      <c r="L108" s="1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.75">
      <c r="A109" s="22" t="s">
        <v>66</v>
      </c>
      <c r="B109" s="23"/>
      <c r="C109" s="23"/>
      <c r="D109" s="24"/>
      <c r="E109" s="15">
        <v>44.973727621355</v>
      </c>
      <c r="F109" s="15">
        <v>-93.2587306727788</v>
      </c>
      <c r="G109" s="2"/>
      <c r="H109" s="2"/>
      <c r="I109" s="2"/>
      <c r="J109" s="16"/>
      <c r="K109" s="16"/>
      <c r="L109" s="1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>
      <c r="A110" s="22" t="s">
        <v>67</v>
      </c>
      <c r="B110" s="23"/>
      <c r="C110" s="23"/>
      <c r="D110" s="24"/>
      <c r="E110" s="15">
        <v>42.0912218441156</v>
      </c>
      <c r="F110" s="15">
        <v>-71.264423900452</v>
      </c>
      <c r="G110" s="2"/>
      <c r="H110" s="2"/>
      <c r="I110" s="2"/>
      <c r="J110" s="16"/>
      <c r="K110" s="16"/>
      <c r="L110" s="1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>
      <c r="A111" s="22" t="s">
        <v>68</v>
      </c>
      <c r="B111" s="23"/>
      <c r="C111" s="23"/>
      <c r="D111" s="24"/>
      <c r="E111" s="15">
        <v>29.9509683123655</v>
      </c>
      <c r="F111" s="15">
        <v>-90.0811215516044</v>
      </c>
      <c r="G111" s="2"/>
      <c r="H111" s="2"/>
      <c r="I111" s="2"/>
      <c r="J111" s="16"/>
      <c r="K111" s="16"/>
      <c r="L111" s="1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>
      <c r="A112" s="22" t="s">
        <v>69</v>
      </c>
      <c r="B112" s="23"/>
      <c r="C112" s="23"/>
      <c r="D112" s="24"/>
      <c r="E112" s="15">
        <v>40.812026815485</v>
      </c>
      <c r="F112" s="15">
        <v>-74.077253875887</v>
      </c>
      <c r="G112" s="2"/>
      <c r="H112" s="2"/>
      <c r="I112" s="2"/>
      <c r="J112" s="16"/>
      <c r="K112" s="16"/>
      <c r="L112" s="1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.75">
      <c r="A113" s="22" t="s">
        <v>70</v>
      </c>
      <c r="B113" s="23"/>
      <c r="C113" s="23"/>
      <c r="D113" s="24"/>
      <c r="E113" s="15">
        <v>37.7509730877218</v>
      </c>
      <c r="F113" s="15">
        <v>-122.200809423118</v>
      </c>
      <c r="G113" s="2"/>
      <c r="H113" s="2"/>
      <c r="I113" s="2"/>
      <c r="J113" s="16"/>
      <c r="K113" s="16"/>
      <c r="L113" s="1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.75">
      <c r="A114" s="22" t="s">
        <v>71</v>
      </c>
      <c r="B114" s="23"/>
      <c r="C114" s="23"/>
      <c r="D114" s="24"/>
      <c r="E114" s="15">
        <v>39.9010368079869</v>
      </c>
      <c r="F114" s="15">
        <v>-75.1678764967533</v>
      </c>
      <c r="G114" s="2"/>
      <c r="H114" s="2"/>
      <c r="I114" s="2"/>
      <c r="J114" s="16"/>
      <c r="K114" s="16"/>
      <c r="L114" s="1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.75">
      <c r="A115" s="22" t="s">
        <v>72</v>
      </c>
      <c r="B115" s="23"/>
      <c r="C115" s="23"/>
      <c r="D115" s="24"/>
      <c r="E115" s="15">
        <v>40.44690592057</v>
      </c>
      <c r="F115" s="15">
        <v>-80.01591432384</v>
      </c>
      <c r="G115" s="2"/>
      <c r="H115" s="2"/>
      <c r="I115" s="2"/>
      <c r="J115" s="16"/>
      <c r="K115" s="16"/>
      <c r="L115" s="1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22" t="s">
        <v>73</v>
      </c>
      <c r="B116" s="23"/>
      <c r="C116" s="23"/>
      <c r="D116" s="24"/>
      <c r="E116" s="15">
        <v>32.7830631964518</v>
      </c>
      <c r="F116" s="15">
        <v>-117.119504916878</v>
      </c>
      <c r="G116" s="2"/>
      <c r="H116" s="2"/>
      <c r="I116" s="2"/>
      <c r="J116" s="16"/>
      <c r="K116" s="16"/>
      <c r="L116" s="1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>
      <c r="A117" s="22" t="s">
        <v>74</v>
      </c>
      <c r="B117" s="23"/>
      <c r="C117" s="23"/>
      <c r="D117" s="24"/>
      <c r="E117" s="15">
        <v>37.7135832587305</v>
      </c>
      <c r="F117" s="15">
        <v>-122.386251124258</v>
      </c>
      <c r="G117" s="2"/>
      <c r="H117" s="2"/>
      <c r="I117" s="2"/>
      <c r="J117" s="16"/>
      <c r="K117" s="16"/>
      <c r="L117" s="1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.75">
      <c r="A118" s="22" t="s">
        <v>75</v>
      </c>
      <c r="B118" s="23"/>
      <c r="C118" s="23"/>
      <c r="D118" s="24"/>
      <c r="E118" s="15">
        <v>47.5951559092578</v>
      </c>
      <c r="F118" s="15">
        <v>-122.331509451001</v>
      </c>
      <c r="G118" s="2"/>
      <c r="H118" s="2"/>
      <c r="I118" s="2"/>
      <c r="J118" s="16"/>
      <c r="K118" s="16"/>
      <c r="L118" s="1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.75">
      <c r="A119" s="22" t="s">
        <v>76</v>
      </c>
      <c r="B119" s="23"/>
      <c r="C119" s="23"/>
      <c r="D119" s="24"/>
      <c r="E119" s="15">
        <v>38.6330542712254</v>
      </c>
      <c r="F119" s="15">
        <v>-90.1886181397326</v>
      </c>
      <c r="G119" s="2"/>
      <c r="H119" s="2"/>
      <c r="I119" s="2"/>
      <c r="J119" s="16"/>
      <c r="K119" s="16"/>
      <c r="L119" s="1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.75">
      <c r="A120" s="22" t="s">
        <v>77</v>
      </c>
      <c r="B120" s="23"/>
      <c r="C120" s="23"/>
      <c r="D120" s="24"/>
      <c r="E120" s="15">
        <v>27.975730321318</v>
      </c>
      <c r="F120" s="15">
        <v>-82.5030620868653</v>
      </c>
      <c r="G120" s="2"/>
      <c r="H120" s="2"/>
      <c r="I120" s="2"/>
      <c r="J120" s="16"/>
      <c r="K120" s="16"/>
      <c r="L120" s="1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.75">
      <c r="A121" s="22" t="s">
        <v>78</v>
      </c>
      <c r="B121" s="23"/>
      <c r="C121" s="23"/>
      <c r="D121" s="24"/>
      <c r="E121" s="15">
        <v>36.1664623611548</v>
      </c>
      <c r="F121" s="15">
        <v>-86.7712623462069</v>
      </c>
      <c r="G121" s="2"/>
      <c r="H121" s="2"/>
      <c r="I121" s="2"/>
      <c r="J121" s="16"/>
      <c r="K121" s="16"/>
      <c r="L121" s="1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.75">
      <c r="A122" s="22" t="s">
        <v>79</v>
      </c>
      <c r="B122" s="23"/>
      <c r="C122" s="23"/>
      <c r="D122" s="24"/>
      <c r="E122" s="15">
        <v>38.9077977217134</v>
      </c>
      <c r="F122" s="15">
        <v>-76.8646120960612</v>
      </c>
      <c r="G122" s="2"/>
      <c r="H122" s="2"/>
      <c r="I122" s="2"/>
      <c r="J122" s="16"/>
      <c r="K122" s="16"/>
      <c r="L122" s="1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</sheetData>
  <mergeCells count="31">
    <mergeCell ref="A119:D119"/>
    <mergeCell ref="A120:D120"/>
    <mergeCell ref="A121:D121"/>
    <mergeCell ref="A122:D122"/>
    <mergeCell ref="A115:D115"/>
    <mergeCell ref="A116:D116"/>
    <mergeCell ref="A117:D117"/>
    <mergeCell ref="A118:D118"/>
    <mergeCell ref="A111:D111"/>
    <mergeCell ref="A112:D112"/>
    <mergeCell ref="A113:D113"/>
    <mergeCell ref="A114:D114"/>
    <mergeCell ref="A107:D107"/>
    <mergeCell ref="A108:D108"/>
    <mergeCell ref="A109:D109"/>
    <mergeCell ref="A110:D110"/>
    <mergeCell ref="A103:D103"/>
    <mergeCell ref="A104:D104"/>
    <mergeCell ref="A105:D105"/>
    <mergeCell ref="A106:D106"/>
    <mergeCell ref="A99:D99"/>
    <mergeCell ref="A100:D100"/>
    <mergeCell ref="A101:D101"/>
    <mergeCell ref="A102:D102"/>
    <mergeCell ref="A95:D95"/>
    <mergeCell ref="A96:D96"/>
    <mergeCell ref="A97:D97"/>
    <mergeCell ref="A98:D98"/>
    <mergeCell ref="A92:D92"/>
    <mergeCell ref="A93:D93"/>
    <mergeCell ref="A94:D9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2010-10-24T15:22:47Z</dcterms:created>
  <dcterms:modified xsi:type="dcterms:W3CDTF">2010-10-24T15:31:26Z</dcterms:modified>
  <cp:category/>
  <cp:version/>
  <cp:contentType/>
  <cp:contentStatus/>
</cp:coreProperties>
</file>